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UNIOR" sheetId="1" r:id="rId1"/>
    <sheet name="SENIOR" sheetId="2" r:id="rId2"/>
    <sheet name="ELITE XL" sheetId="3" r:id="rId3"/>
  </sheets>
  <definedNames/>
  <calcPr fullCalcOnLoad="1"/>
</workbook>
</file>

<file path=xl/sharedStrings.xml><?xml version="1.0" encoding="utf-8"?>
<sst xmlns="http://schemas.openxmlformats.org/spreadsheetml/2006/main" count="303" uniqueCount="164">
  <si>
    <t>Heiße Räder Friedrichsfeld e.V.   Auswertung QUALI-SENIOR-2008</t>
  </si>
  <si>
    <t>START-NR</t>
  </si>
  <si>
    <t>NAME</t>
  </si>
  <si>
    <t>VORNAME</t>
  </si>
  <si>
    <t>VEREIN</t>
  </si>
  <si>
    <t>LAUF-1</t>
  </si>
  <si>
    <t>LAUF-2</t>
  </si>
  <si>
    <t>LAUF-3</t>
  </si>
  <si>
    <t>LAUF-4</t>
  </si>
  <si>
    <t>SUMME-1-4</t>
  </si>
  <si>
    <t>Platz</t>
  </si>
  <si>
    <t>Deck</t>
  </si>
  <si>
    <t>Manuel</t>
  </si>
  <si>
    <t>Simmerath</t>
  </si>
  <si>
    <t>Sulitze</t>
  </si>
  <si>
    <t>Franziska</t>
  </si>
  <si>
    <t>Bergkamen</t>
  </si>
  <si>
    <t>Förster</t>
  </si>
  <si>
    <t>Jan</t>
  </si>
  <si>
    <t>Wunderlich</t>
  </si>
  <si>
    <t>Lena</t>
  </si>
  <si>
    <t>Ruppichteroth</t>
  </si>
  <si>
    <t>Müller</t>
  </si>
  <si>
    <t>Julian</t>
  </si>
  <si>
    <t>Friedrichsfeld</t>
  </si>
  <si>
    <t>Cloth</t>
  </si>
  <si>
    <t>Sebastian</t>
  </si>
  <si>
    <t>Brückerhoff</t>
  </si>
  <si>
    <t>Finja</t>
  </si>
  <si>
    <t>Jost</t>
  </si>
  <si>
    <t>Marcel</t>
  </si>
  <si>
    <t>Kerpen</t>
  </si>
  <si>
    <t>Kelch</t>
  </si>
  <si>
    <t>Ricarda</t>
  </si>
  <si>
    <t>Schnatz</t>
  </si>
  <si>
    <t>Christoph</t>
  </si>
  <si>
    <t>Rheine</t>
  </si>
  <si>
    <t>Hummels</t>
  </si>
  <si>
    <t>Melissa</t>
  </si>
  <si>
    <t>Stromberg</t>
  </si>
  <si>
    <t>Hannah</t>
  </si>
  <si>
    <t>Neubarth</t>
  </si>
  <si>
    <t>Daniel</t>
  </si>
  <si>
    <t>Honscha</t>
  </si>
  <si>
    <t>Moritz</t>
  </si>
  <si>
    <t>Sarah</t>
  </si>
  <si>
    <t>Mountain</t>
  </si>
  <si>
    <t>Angelique</t>
  </si>
  <si>
    <t>Schledehausen</t>
  </si>
  <si>
    <t>Vogel</t>
  </si>
  <si>
    <t>Mirko</t>
  </si>
  <si>
    <t>Mettingen</t>
  </si>
  <si>
    <t>Stagge</t>
  </si>
  <si>
    <t>Jonas</t>
  </si>
  <si>
    <t>Fregin</t>
  </si>
  <si>
    <t>Lara</t>
  </si>
  <si>
    <t>Stefan</t>
  </si>
  <si>
    <t>Isaac</t>
  </si>
  <si>
    <t>Marvin</t>
  </si>
  <si>
    <t>Bloch</t>
  </si>
  <si>
    <t>Christin</t>
  </si>
  <si>
    <t>Patrick</t>
  </si>
  <si>
    <t>Wolters</t>
  </si>
  <si>
    <t>Philipp</t>
  </si>
  <si>
    <t>Lars</t>
  </si>
  <si>
    <t>Voß</t>
  </si>
  <si>
    <t>Marie-Charlotte</t>
  </si>
  <si>
    <t>Gorgus</t>
  </si>
  <si>
    <t>Sandra</t>
  </si>
  <si>
    <t>Claus</t>
  </si>
  <si>
    <t>Maik</t>
  </si>
  <si>
    <t>Florian</t>
  </si>
  <si>
    <t>Yannick</t>
  </si>
  <si>
    <t>Eickmann</t>
  </si>
  <si>
    <t>Morten</t>
  </si>
  <si>
    <t>Bad Bentheim</t>
  </si>
  <si>
    <t>Ricker</t>
  </si>
  <si>
    <t>Claudia</t>
  </si>
  <si>
    <t>Havixbeck</t>
  </si>
  <si>
    <t>Tenambergen</t>
  </si>
  <si>
    <t>Martin</t>
  </si>
  <si>
    <t>Osterbrink</t>
  </si>
  <si>
    <t>Pia Anna</t>
  </si>
  <si>
    <t>Sippekamp</t>
  </si>
  <si>
    <t>Marco</t>
  </si>
  <si>
    <t>Marius</t>
  </si>
  <si>
    <t>Meyer</t>
  </si>
  <si>
    <t>Leon</t>
  </si>
  <si>
    <t>Kues</t>
  </si>
  <si>
    <t>Brüggemann</t>
  </si>
  <si>
    <t>Jessica</t>
  </si>
  <si>
    <t>Konietzny</t>
  </si>
  <si>
    <t>Mario</t>
  </si>
  <si>
    <t>Maria</t>
  </si>
  <si>
    <t>Lange</t>
  </si>
  <si>
    <t>Oliver</t>
  </si>
  <si>
    <t>Heiße Räder Friedrichsfeld e.V.   Auswertung QUALI-JUNIOR-2008</t>
  </si>
  <si>
    <t>Leismann</t>
  </si>
  <si>
    <t>Dominik</t>
  </si>
  <si>
    <t>Schwengers</t>
  </si>
  <si>
    <t>Maximilian</t>
  </si>
  <si>
    <t>Viersen</t>
  </si>
  <si>
    <t>Garritsen</t>
  </si>
  <si>
    <t>Markus</t>
  </si>
  <si>
    <t>Clausmeier</t>
  </si>
  <si>
    <t>Kim</t>
  </si>
  <si>
    <t>Mara</t>
  </si>
  <si>
    <t>Plinius</t>
  </si>
  <si>
    <t>Erik</t>
  </si>
  <si>
    <t>Xanten</t>
  </si>
  <si>
    <t>Malte</t>
  </si>
  <si>
    <t>Johanna</t>
  </si>
  <si>
    <t>van Loo</t>
  </si>
  <si>
    <t>Nickel</t>
  </si>
  <si>
    <t>Krechter</t>
  </si>
  <si>
    <t>Henning</t>
  </si>
  <si>
    <t>Schütt</t>
  </si>
  <si>
    <t>Jannik</t>
  </si>
  <si>
    <t>Valtwies</t>
  </si>
  <si>
    <t>Tom</t>
  </si>
  <si>
    <t>Lutze</t>
  </si>
  <si>
    <t>Viktor</t>
  </si>
  <si>
    <t>Torben</t>
  </si>
  <si>
    <t>Näther</t>
  </si>
  <si>
    <t>Jacqueline</t>
  </si>
  <si>
    <t>Sonneborn</t>
  </si>
  <si>
    <t>Ina</t>
  </si>
  <si>
    <t>Overwaul</t>
  </si>
  <si>
    <t>Lea-Maria</t>
  </si>
  <si>
    <t>Nina</t>
  </si>
  <si>
    <t>André</t>
  </si>
  <si>
    <t>Jaqueline</t>
  </si>
  <si>
    <t>Vanessa</t>
  </si>
  <si>
    <t>Geilenkirchen</t>
  </si>
  <si>
    <t>Kathleen</t>
  </si>
  <si>
    <t>Neuhaus</t>
  </si>
  <si>
    <t>Robin</t>
  </si>
  <si>
    <t>Brandt</t>
  </si>
  <si>
    <t>Gina</t>
  </si>
  <si>
    <t>Sonis</t>
  </si>
  <si>
    <t>Melina</t>
  </si>
  <si>
    <t>Toebe</t>
  </si>
  <si>
    <t>Wulf</t>
  </si>
  <si>
    <t>Hülser</t>
  </si>
  <si>
    <t>Terfurth</t>
  </si>
  <si>
    <t>Frederic</t>
  </si>
  <si>
    <t>Heiße Räder Friedrichsfeld e.V.   Auswertung ELITE-XL 2008</t>
  </si>
  <si>
    <t>Erika</t>
  </si>
  <si>
    <t>van Limbeck</t>
  </si>
  <si>
    <t>Hollunder</t>
  </si>
  <si>
    <t>Katharina</t>
  </si>
  <si>
    <t>Nils</t>
  </si>
  <si>
    <t>Matthias</t>
  </si>
  <si>
    <t>Pascal</t>
  </si>
  <si>
    <t>Huppertz</t>
  </si>
  <si>
    <t>Sven</t>
  </si>
  <si>
    <t>Schoer</t>
  </si>
  <si>
    <t>Sabrina</t>
  </si>
  <si>
    <t>Brüning</t>
  </si>
  <si>
    <t>Strucken</t>
  </si>
  <si>
    <t>Thima</t>
  </si>
  <si>
    <t>Helge</t>
  </si>
  <si>
    <t>Cetinkaya</t>
  </si>
  <si>
    <t>Deniz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</si>
</sst>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color indexed="8"/>
      <name val="MS Sans Serif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2" fillId="0" borderId="0" xfId="19" applyAlignment="1">
      <alignment horizontal="left"/>
      <protection/>
    </xf>
    <xf numFmtId="0" fontId="2" fillId="0" borderId="0" xfId="19">
      <alignment/>
      <protection/>
    </xf>
    <xf numFmtId="0" fontId="2" fillId="0" borderId="0" xfId="19" applyAlignment="1">
      <alignment horizontal="center"/>
      <protection/>
    </xf>
    <xf numFmtId="0" fontId="2" fillId="0" borderId="0" xfId="19" applyFill="1" applyAlignment="1">
      <alignment horizontal="center"/>
      <protection/>
    </xf>
    <xf numFmtId="0" fontId="2" fillId="0" borderId="0" xfId="19" applyFill="1" applyAlignment="1">
      <alignment horizontal="left"/>
      <protection/>
    </xf>
    <xf numFmtId="0" fontId="1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left"/>
      <protection/>
    </xf>
    <xf numFmtId="2" fontId="1" fillId="0" borderId="0" xfId="19" applyNumberFormat="1" applyFont="1" applyFill="1" applyAlignment="1">
      <alignment horizontal="center"/>
      <protection/>
    </xf>
    <xf numFmtId="2" fontId="4" fillId="0" borderId="0" xfId="19" applyNumberFormat="1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0" fontId="3" fillId="0" borderId="0" xfId="18" applyFo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ill="1" applyAlignment="1">
      <alignment horizontal="left"/>
      <protection/>
    </xf>
    <xf numFmtId="0" fontId="2" fillId="0" borderId="0" xfId="18" applyFill="1" applyAlignment="1">
      <alignment horizontal="center"/>
      <protection/>
    </xf>
    <xf numFmtId="0" fontId="1" fillId="0" borderId="0" xfId="18" applyFont="1" applyFill="1" applyAlignment="1">
      <alignment horizontal="left"/>
      <protection/>
    </xf>
    <xf numFmtId="2" fontId="1" fillId="0" borderId="0" xfId="18" applyNumberFormat="1" applyFont="1" applyFill="1" applyAlignment="1">
      <alignment horizontal="center"/>
      <protection/>
    </xf>
    <xf numFmtId="2" fontId="4" fillId="0" borderId="0" xfId="18" applyNumberFormat="1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Percent" xfId="17"/>
    <cellStyle name="Standard_für-Walter-QUALI-JUNIOR-BERICHT" xfId="18"/>
    <cellStyle name="Standard_für-Walter-QUALI-SENIOR-BERICH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0.28125" style="15" customWidth="1"/>
    <col min="2" max="2" width="12.140625" style="15" customWidth="1"/>
    <col min="3" max="3" width="10.28125" style="15" customWidth="1"/>
    <col min="4" max="4" width="18.421875" style="15" customWidth="1"/>
    <col min="5" max="8" width="7.421875" style="16" customWidth="1"/>
    <col min="9" max="9" width="11.28125" style="16" customWidth="1"/>
    <col min="10" max="10" width="6.57421875" style="15" customWidth="1"/>
    <col min="11" max="16384" width="11.421875" style="15" customWidth="1"/>
  </cols>
  <sheetData>
    <row r="1" ht="28.5" customHeight="1">
      <c r="A1" s="14" t="s">
        <v>96</v>
      </c>
    </row>
    <row r="2" ht="28.5" customHeight="1">
      <c r="A2" s="14"/>
    </row>
    <row r="3" spans="1:10" ht="12.75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7" t="s">
        <v>10</v>
      </c>
    </row>
    <row r="4" spans="1:10" ht="18">
      <c r="A4" s="19">
        <v>106</v>
      </c>
      <c r="B4" s="19" t="s">
        <v>97</v>
      </c>
      <c r="C4" s="19" t="s">
        <v>98</v>
      </c>
      <c r="D4" s="19" t="s">
        <v>51</v>
      </c>
      <c r="E4" s="20">
        <v>23.95</v>
      </c>
      <c r="F4" s="20">
        <v>24.28</v>
      </c>
      <c r="G4" s="20">
        <v>23.83</v>
      </c>
      <c r="H4" s="20">
        <v>24.18</v>
      </c>
      <c r="I4" s="21">
        <v>96.24</v>
      </c>
      <c r="J4" s="22">
        <f>RANK(I4,I$4:I$36,-1)</f>
        <v>1</v>
      </c>
    </row>
    <row r="5" spans="1:10" ht="18">
      <c r="A5" s="19">
        <v>135</v>
      </c>
      <c r="B5" s="19" t="s">
        <v>99</v>
      </c>
      <c r="C5" s="19" t="s">
        <v>100</v>
      </c>
      <c r="D5" s="19" t="s">
        <v>101</v>
      </c>
      <c r="E5" s="20">
        <v>24.22</v>
      </c>
      <c r="F5" s="20">
        <v>23.76</v>
      </c>
      <c r="G5" s="20">
        <v>24.39</v>
      </c>
      <c r="H5" s="20">
        <v>24.05</v>
      </c>
      <c r="I5" s="21">
        <v>96.42</v>
      </c>
      <c r="J5" s="22">
        <f>RANK(I5,I$4:I$36,-1)</f>
        <v>2</v>
      </c>
    </row>
    <row r="6" spans="1:10" ht="18">
      <c r="A6" s="19">
        <v>126</v>
      </c>
      <c r="B6" s="19" t="s">
        <v>22</v>
      </c>
      <c r="C6" s="19" t="s">
        <v>15</v>
      </c>
      <c r="D6" s="19" t="s">
        <v>24</v>
      </c>
      <c r="E6" s="20">
        <v>24.23</v>
      </c>
      <c r="F6" s="20">
        <v>23.83</v>
      </c>
      <c r="G6" s="20">
        <v>24.47</v>
      </c>
      <c r="H6" s="20">
        <v>24.04</v>
      </c>
      <c r="I6" s="21">
        <v>96.57</v>
      </c>
      <c r="J6" s="22">
        <f>RANK(I6,I$4:I$36,-1)</f>
        <v>3</v>
      </c>
    </row>
    <row r="7" spans="1:10" ht="18">
      <c r="A7" s="19">
        <v>129</v>
      </c>
      <c r="B7" s="19" t="s">
        <v>102</v>
      </c>
      <c r="C7" s="19" t="s">
        <v>103</v>
      </c>
      <c r="D7" s="19" t="s">
        <v>75</v>
      </c>
      <c r="E7" s="20">
        <v>23.97</v>
      </c>
      <c r="F7" s="20">
        <v>24.36</v>
      </c>
      <c r="G7" s="20">
        <v>23.9</v>
      </c>
      <c r="H7" s="20">
        <v>24.44</v>
      </c>
      <c r="I7" s="21">
        <v>96.67</v>
      </c>
      <c r="J7" s="22">
        <f>RANK(I7,I$4:I$36,-1)</f>
        <v>4</v>
      </c>
    </row>
    <row r="8" spans="1:10" ht="18">
      <c r="A8" s="19">
        <v>103</v>
      </c>
      <c r="B8" s="19" t="s">
        <v>104</v>
      </c>
      <c r="C8" s="19" t="s">
        <v>105</v>
      </c>
      <c r="D8" s="19" t="s">
        <v>51</v>
      </c>
      <c r="E8" s="20">
        <v>23.98</v>
      </c>
      <c r="F8" s="20">
        <v>24.31</v>
      </c>
      <c r="G8" s="20">
        <v>23.91</v>
      </c>
      <c r="H8" s="20">
        <v>24.58</v>
      </c>
      <c r="I8" s="21">
        <v>96.78</v>
      </c>
      <c r="J8" s="22">
        <f>RANK(I8,I$4:I$36,-1)</f>
        <v>5</v>
      </c>
    </row>
    <row r="9" spans="1:10" ht="18">
      <c r="A9" s="19">
        <v>115</v>
      </c>
      <c r="B9" s="19" t="s">
        <v>43</v>
      </c>
      <c r="C9" s="19" t="s">
        <v>106</v>
      </c>
      <c r="D9" s="19" t="s">
        <v>13</v>
      </c>
      <c r="E9" s="20">
        <v>23.9</v>
      </c>
      <c r="F9" s="20">
        <v>24.49</v>
      </c>
      <c r="G9" s="20">
        <v>24.12</v>
      </c>
      <c r="H9" s="20">
        <v>24.3</v>
      </c>
      <c r="I9" s="21">
        <v>96.81</v>
      </c>
      <c r="J9" s="22">
        <f>RANK(I9,I$4:I$36,-1)</f>
        <v>6</v>
      </c>
    </row>
    <row r="10" spans="1:10" ht="18">
      <c r="A10" s="19">
        <v>125</v>
      </c>
      <c r="B10" s="19" t="s">
        <v>107</v>
      </c>
      <c r="C10" s="19" t="s">
        <v>108</v>
      </c>
      <c r="D10" s="19" t="s">
        <v>109</v>
      </c>
      <c r="E10" s="20">
        <v>23.79</v>
      </c>
      <c r="F10" s="20">
        <v>24.51</v>
      </c>
      <c r="G10" s="20">
        <v>24.03</v>
      </c>
      <c r="H10" s="20">
        <v>24.53</v>
      </c>
      <c r="I10" s="21">
        <v>96.86</v>
      </c>
      <c r="J10" s="22">
        <f>RANK(I10,I$4:I$36,-1)</f>
        <v>7</v>
      </c>
    </row>
    <row r="11" spans="1:10" ht="18">
      <c r="A11" s="19">
        <v>123</v>
      </c>
      <c r="B11" s="19" t="s">
        <v>43</v>
      </c>
      <c r="C11" s="19" t="s">
        <v>110</v>
      </c>
      <c r="D11" s="19" t="s">
        <v>13</v>
      </c>
      <c r="E11" s="20">
        <v>24.19</v>
      </c>
      <c r="F11" s="20">
        <v>24.14</v>
      </c>
      <c r="G11" s="20">
        <v>24.54</v>
      </c>
      <c r="H11" s="20">
        <v>24.04</v>
      </c>
      <c r="I11" s="21">
        <v>96.91</v>
      </c>
      <c r="J11" s="22">
        <f>RANK(I11,I$4:I$36,-1)</f>
        <v>8</v>
      </c>
    </row>
    <row r="12" spans="1:10" ht="18">
      <c r="A12" s="19">
        <v>105</v>
      </c>
      <c r="B12" s="19" t="s">
        <v>49</v>
      </c>
      <c r="C12" s="19" t="s">
        <v>111</v>
      </c>
      <c r="D12" s="19" t="s">
        <v>51</v>
      </c>
      <c r="E12" s="20">
        <v>24.53</v>
      </c>
      <c r="F12" s="20">
        <v>24.05</v>
      </c>
      <c r="G12" s="20">
        <v>24.58</v>
      </c>
      <c r="H12" s="20">
        <v>23.87</v>
      </c>
      <c r="I12" s="21">
        <v>97.03</v>
      </c>
      <c r="J12" s="22">
        <f>RANK(I12,I$4:I$36,-1)</f>
        <v>9</v>
      </c>
    </row>
    <row r="13" spans="1:10" ht="18">
      <c r="A13" s="19">
        <v>102</v>
      </c>
      <c r="B13" s="19" t="s">
        <v>112</v>
      </c>
      <c r="C13" s="19" t="s">
        <v>23</v>
      </c>
      <c r="D13" s="19" t="s">
        <v>31</v>
      </c>
      <c r="E13" s="20">
        <v>24.58</v>
      </c>
      <c r="F13" s="20">
        <v>23.95</v>
      </c>
      <c r="G13" s="20">
        <v>24.57</v>
      </c>
      <c r="H13" s="20">
        <v>23.99</v>
      </c>
      <c r="I13" s="21">
        <v>97.09</v>
      </c>
      <c r="J13" s="22">
        <f>RANK(I13,I$4:I$36,-1)</f>
        <v>10</v>
      </c>
    </row>
    <row r="14" spans="1:10" ht="18">
      <c r="A14" s="19">
        <v>149</v>
      </c>
      <c r="B14" s="19" t="s">
        <v>113</v>
      </c>
      <c r="C14" s="19" t="s">
        <v>63</v>
      </c>
      <c r="D14" s="19" t="s">
        <v>31</v>
      </c>
      <c r="E14" s="20">
        <v>24.06</v>
      </c>
      <c r="F14" s="20">
        <v>24.6</v>
      </c>
      <c r="G14" s="20">
        <v>24.07</v>
      </c>
      <c r="H14" s="20">
        <v>24.41</v>
      </c>
      <c r="I14" s="21">
        <v>97.14</v>
      </c>
      <c r="J14" s="22">
        <f>RANK(I14,I$4:I$36,-1)</f>
        <v>11</v>
      </c>
    </row>
    <row r="15" spans="1:10" ht="18">
      <c r="A15" s="19">
        <v>117</v>
      </c>
      <c r="B15" s="19" t="s">
        <v>114</v>
      </c>
      <c r="C15" s="19" t="s">
        <v>115</v>
      </c>
      <c r="D15" s="19" t="s">
        <v>24</v>
      </c>
      <c r="E15" s="20">
        <v>24.65</v>
      </c>
      <c r="F15" s="20">
        <v>24.05</v>
      </c>
      <c r="G15" s="20">
        <v>24.35</v>
      </c>
      <c r="H15" s="20">
        <v>24.1</v>
      </c>
      <c r="I15" s="21">
        <v>97.15</v>
      </c>
      <c r="J15" s="22">
        <f>RANK(I15,I$4:I$36,-1)</f>
        <v>12</v>
      </c>
    </row>
    <row r="16" spans="1:10" ht="18">
      <c r="A16" s="19">
        <v>134</v>
      </c>
      <c r="B16" s="19" t="s">
        <v>116</v>
      </c>
      <c r="C16" s="19" t="s">
        <v>117</v>
      </c>
      <c r="D16" s="19" t="s">
        <v>31</v>
      </c>
      <c r="E16" s="20">
        <v>24.06</v>
      </c>
      <c r="F16" s="20">
        <v>24.43</v>
      </c>
      <c r="G16" s="20">
        <v>24.09</v>
      </c>
      <c r="H16" s="20">
        <v>24.63</v>
      </c>
      <c r="I16" s="21">
        <v>97.21</v>
      </c>
      <c r="J16" s="22">
        <f>RANK(I16,I$4:I$36,-1)</f>
        <v>13</v>
      </c>
    </row>
    <row r="17" spans="1:10" ht="18">
      <c r="A17" s="19">
        <v>107</v>
      </c>
      <c r="B17" s="19" t="s">
        <v>118</v>
      </c>
      <c r="C17" s="19" t="s">
        <v>119</v>
      </c>
      <c r="D17" s="19" t="s">
        <v>78</v>
      </c>
      <c r="E17" s="20">
        <v>24.47</v>
      </c>
      <c r="F17" s="20">
        <v>23.95</v>
      </c>
      <c r="G17" s="20">
        <v>24.78</v>
      </c>
      <c r="H17" s="20">
        <v>24.03</v>
      </c>
      <c r="I17" s="21">
        <v>97.23</v>
      </c>
      <c r="J17" s="22">
        <f>RANK(I17,I$4:I$36,-1)</f>
        <v>14</v>
      </c>
    </row>
    <row r="18" spans="1:10" ht="18">
      <c r="A18" s="19">
        <v>161</v>
      </c>
      <c r="B18" s="19" t="s">
        <v>120</v>
      </c>
      <c r="C18" s="19" t="s">
        <v>121</v>
      </c>
      <c r="D18" s="19" t="s">
        <v>36</v>
      </c>
      <c r="E18" s="20">
        <v>24.29</v>
      </c>
      <c r="F18" s="20">
        <v>24.2</v>
      </c>
      <c r="G18" s="20">
        <v>24.79</v>
      </c>
      <c r="H18" s="20">
        <v>23.96</v>
      </c>
      <c r="I18" s="21">
        <v>97.24</v>
      </c>
      <c r="J18" s="22">
        <f>RANK(I18,I$4:I$36,-1)</f>
        <v>15</v>
      </c>
    </row>
    <row r="19" spans="1:10" ht="18">
      <c r="A19" s="19">
        <v>118</v>
      </c>
      <c r="B19" s="19" t="s">
        <v>73</v>
      </c>
      <c r="C19" s="19" t="s">
        <v>122</v>
      </c>
      <c r="D19" s="19" t="s">
        <v>75</v>
      </c>
      <c r="E19" s="20">
        <v>23.96</v>
      </c>
      <c r="F19" s="20">
        <v>24.55</v>
      </c>
      <c r="G19" s="20">
        <v>23.98</v>
      </c>
      <c r="H19" s="20">
        <v>24.77</v>
      </c>
      <c r="I19" s="21">
        <v>97.26</v>
      </c>
      <c r="J19" s="22">
        <f>RANK(I19,I$4:I$36,-1)</f>
        <v>16</v>
      </c>
    </row>
    <row r="20" spans="1:10" ht="18">
      <c r="A20" s="19">
        <v>108</v>
      </c>
      <c r="B20" s="19" t="s">
        <v>123</v>
      </c>
      <c r="C20" s="19" t="s">
        <v>124</v>
      </c>
      <c r="D20" s="19" t="s">
        <v>109</v>
      </c>
      <c r="E20" s="20">
        <v>24.29</v>
      </c>
      <c r="F20" s="20">
        <v>24.38</v>
      </c>
      <c r="G20" s="20">
        <v>24.29</v>
      </c>
      <c r="H20" s="20">
        <v>24.41</v>
      </c>
      <c r="I20" s="21">
        <v>97.37</v>
      </c>
      <c r="J20" s="22">
        <f>RANK(I20,I$4:I$36,-1)</f>
        <v>17</v>
      </c>
    </row>
    <row r="21" spans="1:10" ht="18">
      <c r="A21" s="19">
        <v>109</v>
      </c>
      <c r="B21" s="19" t="s">
        <v>125</v>
      </c>
      <c r="C21" s="19" t="s">
        <v>126</v>
      </c>
      <c r="D21" s="19" t="s">
        <v>39</v>
      </c>
      <c r="E21" s="20">
        <v>24.51</v>
      </c>
      <c r="F21" s="20">
        <v>24.17</v>
      </c>
      <c r="G21" s="20">
        <v>24.79</v>
      </c>
      <c r="H21" s="20">
        <v>23.91</v>
      </c>
      <c r="I21" s="21">
        <v>97.38</v>
      </c>
      <c r="J21" s="22">
        <f>RANK(I21,I$4:I$36,-1)</f>
        <v>18</v>
      </c>
    </row>
    <row r="22" spans="1:10" ht="18">
      <c r="A22" s="19">
        <v>140</v>
      </c>
      <c r="B22" s="19" t="s">
        <v>17</v>
      </c>
      <c r="C22" s="19" t="s">
        <v>40</v>
      </c>
      <c r="D22" s="19" t="s">
        <v>24</v>
      </c>
      <c r="E22" s="20">
        <v>24.04</v>
      </c>
      <c r="F22" s="20">
        <v>24.62</v>
      </c>
      <c r="G22" s="20">
        <v>24.09</v>
      </c>
      <c r="H22" s="20">
        <v>24.72</v>
      </c>
      <c r="I22" s="21">
        <v>97.47</v>
      </c>
      <c r="J22" s="22">
        <f>RANK(I22,I$4:I$36,-1)</f>
        <v>19</v>
      </c>
    </row>
    <row r="23" spans="1:10" ht="18">
      <c r="A23" s="19">
        <v>147</v>
      </c>
      <c r="B23" s="19" t="s">
        <v>81</v>
      </c>
      <c r="C23" s="19" t="s">
        <v>128</v>
      </c>
      <c r="D23" s="19" t="s">
        <v>51</v>
      </c>
      <c r="E23" s="20">
        <v>24.37</v>
      </c>
      <c r="F23" s="20">
        <v>24.54</v>
      </c>
      <c r="G23" s="20">
        <v>24.73</v>
      </c>
      <c r="H23" s="20">
        <v>24.06</v>
      </c>
      <c r="I23" s="21">
        <v>97.7</v>
      </c>
      <c r="J23" s="22">
        <f>RANK(I23,I$4:I$36,-1)</f>
        <v>20</v>
      </c>
    </row>
    <row r="24" spans="1:10" ht="18">
      <c r="A24" s="19">
        <v>132</v>
      </c>
      <c r="B24" s="19" t="s">
        <v>118</v>
      </c>
      <c r="C24" s="19" t="s">
        <v>129</v>
      </c>
      <c r="D24" s="19" t="s">
        <v>78</v>
      </c>
      <c r="E24" s="20">
        <v>24.61</v>
      </c>
      <c r="F24" s="20">
        <v>24.1</v>
      </c>
      <c r="G24" s="20">
        <v>24.71</v>
      </c>
      <c r="H24" s="20">
        <v>24.36</v>
      </c>
      <c r="I24" s="21">
        <v>97.78</v>
      </c>
      <c r="J24" s="22">
        <f>RANK(I24,I$4:I$36,-1)</f>
        <v>21</v>
      </c>
    </row>
    <row r="25" spans="1:10" ht="18">
      <c r="A25" s="19">
        <v>151</v>
      </c>
      <c r="B25" s="19" t="s">
        <v>130</v>
      </c>
      <c r="C25" s="19" t="s">
        <v>131</v>
      </c>
      <c r="D25" s="19" t="s">
        <v>101</v>
      </c>
      <c r="E25" s="20">
        <v>24.31</v>
      </c>
      <c r="F25" s="20">
        <v>24.47</v>
      </c>
      <c r="G25" s="20">
        <v>24.79</v>
      </c>
      <c r="H25" s="20">
        <v>24.25</v>
      </c>
      <c r="I25" s="21">
        <v>97.82</v>
      </c>
      <c r="J25" s="22">
        <f>RANK(I25,I$4:I$36,-1)</f>
        <v>22</v>
      </c>
    </row>
    <row r="26" spans="1:10" ht="18">
      <c r="A26" s="19">
        <v>143</v>
      </c>
      <c r="B26" s="19" t="s">
        <v>62</v>
      </c>
      <c r="C26" s="19" t="s">
        <v>132</v>
      </c>
      <c r="D26" s="19" t="s">
        <v>31</v>
      </c>
      <c r="E26" s="20">
        <v>24.46</v>
      </c>
      <c r="F26" s="20">
        <v>24.21</v>
      </c>
      <c r="G26" s="20">
        <v>24.63</v>
      </c>
      <c r="H26" s="20">
        <v>24.59</v>
      </c>
      <c r="I26" s="21">
        <v>97.89</v>
      </c>
      <c r="J26" s="22">
        <f>RANK(I26,I$4:I$36,-1)</f>
        <v>23</v>
      </c>
    </row>
    <row r="27" spans="1:10" ht="18">
      <c r="A27" s="19">
        <v>122</v>
      </c>
      <c r="B27" s="19" t="s">
        <v>127</v>
      </c>
      <c r="C27" s="19" t="s">
        <v>85</v>
      </c>
      <c r="D27" s="19" t="s">
        <v>78</v>
      </c>
      <c r="E27" s="20">
        <v>24.02</v>
      </c>
      <c r="F27" s="20">
        <v>24.76</v>
      </c>
      <c r="G27" s="20">
        <v>24.25</v>
      </c>
      <c r="H27" s="20">
        <v>24.88</v>
      </c>
      <c r="I27" s="21">
        <v>97.91</v>
      </c>
      <c r="J27" s="22">
        <f>RANK(I27,I$4:I$36,-1)</f>
        <v>24</v>
      </c>
    </row>
    <row r="28" spans="1:10" ht="18">
      <c r="A28" s="19">
        <v>120</v>
      </c>
      <c r="B28" s="19" t="s">
        <v>88</v>
      </c>
      <c r="C28" s="19" t="s">
        <v>85</v>
      </c>
      <c r="D28" s="19" t="s">
        <v>75</v>
      </c>
      <c r="E28" s="20">
        <v>24.76</v>
      </c>
      <c r="F28" s="20">
        <v>23.93</v>
      </c>
      <c r="G28" s="20">
        <v>25.03</v>
      </c>
      <c r="H28" s="20">
        <v>24.21</v>
      </c>
      <c r="I28" s="21">
        <v>97.93</v>
      </c>
      <c r="J28" s="22">
        <f>RANK(I28,I$4:I$36,-1)</f>
        <v>25</v>
      </c>
    </row>
    <row r="29" spans="1:10" ht="18">
      <c r="A29" s="19">
        <v>166</v>
      </c>
      <c r="B29" s="19" t="s">
        <v>133</v>
      </c>
      <c r="C29" s="19" t="s">
        <v>134</v>
      </c>
      <c r="D29" s="19" t="s">
        <v>24</v>
      </c>
      <c r="E29" s="20">
        <v>24.68</v>
      </c>
      <c r="F29" s="20">
        <v>24.57</v>
      </c>
      <c r="G29" s="20">
        <v>24.62</v>
      </c>
      <c r="H29" s="20">
        <v>24.45</v>
      </c>
      <c r="I29" s="21">
        <v>98.32</v>
      </c>
      <c r="J29" s="22">
        <f>RANK(I29,I$4:I$36,-1)</f>
        <v>26</v>
      </c>
    </row>
    <row r="30" spans="1:10" ht="18">
      <c r="A30" s="19">
        <v>163</v>
      </c>
      <c r="B30" s="19" t="s">
        <v>135</v>
      </c>
      <c r="C30" s="19" t="s">
        <v>136</v>
      </c>
      <c r="D30" s="19" t="s">
        <v>51</v>
      </c>
      <c r="E30" s="20">
        <v>23.97</v>
      </c>
      <c r="F30" s="20">
        <v>25.25</v>
      </c>
      <c r="G30" s="20">
        <v>24.41</v>
      </c>
      <c r="H30" s="20">
        <v>24.79</v>
      </c>
      <c r="I30" s="21">
        <v>98.42</v>
      </c>
      <c r="J30" s="22">
        <f>RANK(I30,I$4:I$36,-1)</f>
        <v>27</v>
      </c>
    </row>
    <row r="31" spans="1:10" ht="18">
      <c r="A31" s="19">
        <v>167</v>
      </c>
      <c r="B31" s="19" t="s">
        <v>137</v>
      </c>
      <c r="C31" s="19" t="s">
        <v>138</v>
      </c>
      <c r="D31" s="19" t="s">
        <v>24</v>
      </c>
      <c r="E31" s="20">
        <v>24.32</v>
      </c>
      <c r="F31" s="20">
        <v>25.16</v>
      </c>
      <c r="G31" s="20">
        <v>24.13</v>
      </c>
      <c r="H31" s="20">
        <v>24.87</v>
      </c>
      <c r="I31" s="21">
        <v>98.48</v>
      </c>
      <c r="J31" s="22">
        <f>RANK(I31,I$4:I$36,-1)</f>
        <v>28</v>
      </c>
    </row>
    <row r="32" spans="1:10" ht="18">
      <c r="A32" s="19">
        <v>165</v>
      </c>
      <c r="B32" s="19" t="s">
        <v>139</v>
      </c>
      <c r="C32" s="19" t="s">
        <v>140</v>
      </c>
      <c r="D32" s="19" t="s">
        <v>24</v>
      </c>
      <c r="E32" s="20">
        <v>24.16</v>
      </c>
      <c r="F32" s="20">
        <v>24.9</v>
      </c>
      <c r="G32" s="20">
        <v>24.73</v>
      </c>
      <c r="H32" s="20">
        <v>24.92</v>
      </c>
      <c r="I32" s="21">
        <v>98.71</v>
      </c>
      <c r="J32" s="22">
        <f>RANK(I32,I$4:I$36,-1)</f>
        <v>29</v>
      </c>
    </row>
    <row r="33" spans="1:10" ht="18">
      <c r="A33" s="19">
        <v>164</v>
      </c>
      <c r="B33" s="19" t="s">
        <v>141</v>
      </c>
      <c r="C33" s="19" t="s">
        <v>85</v>
      </c>
      <c r="D33" s="19" t="s">
        <v>24</v>
      </c>
      <c r="E33" s="20">
        <v>24.78</v>
      </c>
      <c r="F33" s="20">
        <v>24.42</v>
      </c>
      <c r="G33" s="20">
        <v>25.18</v>
      </c>
      <c r="H33" s="20">
        <v>24.43</v>
      </c>
      <c r="I33" s="21">
        <v>98.81</v>
      </c>
      <c r="J33" s="22">
        <f>RANK(I33,I$4:I$36,-1)</f>
        <v>30</v>
      </c>
    </row>
    <row r="34" spans="1:10" ht="18">
      <c r="A34" s="19">
        <v>170</v>
      </c>
      <c r="B34" s="19" t="s">
        <v>142</v>
      </c>
      <c r="C34" s="19" t="s">
        <v>53</v>
      </c>
      <c r="D34" s="19" t="s">
        <v>24</v>
      </c>
      <c r="E34" s="20">
        <v>24.89</v>
      </c>
      <c r="F34" s="20">
        <v>24.39</v>
      </c>
      <c r="G34" s="20">
        <v>25.19</v>
      </c>
      <c r="H34" s="20">
        <v>24.5</v>
      </c>
      <c r="I34" s="21">
        <v>98.97</v>
      </c>
      <c r="J34" s="22">
        <f>RANK(I34,I$4:I$36,-1)</f>
        <v>31</v>
      </c>
    </row>
    <row r="35" spans="1:10" ht="18">
      <c r="A35" s="19">
        <v>168</v>
      </c>
      <c r="B35" s="19" t="s">
        <v>143</v>
      </c>
      <c r="C35" s="19" t="s">
        <v>87</v>
      </c>
      <c r="D35" s="19" t="s">
        <v>24</v>
      </c>
      <c r="E35" s="20">
        <v>25.21</v>
      </c>
      <c r="F35" s="20">
        <v>24.69</v>
      </c>
      <c r="G35" s="20">
        <v>25.7</v>
      </c>
      <c r="H35" s="20">
        <v>24.34</v>
      </c>
      <c r="I35" s="21">
        <v>99.94</v>
      </c>
      <c r="J35" s="22">
        <f>RANK(I35,I$4:I$36,-1)</f>
        <v>32</v>
      </c>
    </row>
    <row r="36" spans="1:10" ht="18">
      <c r="A36" s="19">
        <v>169</v>
      </c>
      <c r="B36" s="19" t="s">
        <v>144</v>
      </c>
      <c r="C36" s="19" t="s">
        <v>145</v>
      </c>
      <c r="D36" s="19" t="s">
        <v>24</v>
      </c>
      <c r="E36" s="20">
        <v>24.88</v>
      </c>
      <c r="F36" s="20">
        <v>25.08</v>
      </c>
      <c r="G36" s="20">
        <v>25.07</v>
      </c>
      <c r="H36" s="20">
        <v>25.19</v>
      </c>
      <c r="I36" s="21">
        <v>100.22</v>
      </c>
      <c r="J36" s="22">
        <f>RANK(I36,I$4:I$36,-1)</f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L7" sqref="L7"/>
    </sheetView>
  </sheetViews>
  <sheetFormatPr defaultColWidth="11.421875" defaultRowHeight="12.75"/>
  <cols>
    <col min="1" max="1" width="10.28125" style="6" customWidth="1"/>
    <col min="2" max="2" width="12.140625" style="5" customWidth="1"/>
    <col min="3" max="3" width="13.421875" style="5" customWidth="1"/>
    <col min="4" max="4" width="18.421875" style="5" customWidth="1"/>
    <col min="5" max="8" width="7.421875" style="6" customWidth="1"/>
    <col min="9" max="9" width="11.28125" style="6" customWidth="1"/>
    <col min="10" max="10" width="5.28125" style="6" customWidth="1"/>
    <col min="11" max="16384" width="11.421875" style="5" customWidth="1"/>
  </cols>
  <sheetData>
    <row r="1" spans="1:10" s="2" customFormat="1" ht="19.5">
      <c r="A1" s="1" t="s">
        <v>0</v>
      </c>
      <c r="E1" s="3"/>
      <c r="F1" s="3"/>
      <c r="G1" s="3"/>
      <c r="H1" s="3"/>
      <c r="I1" s="3"/>
      <c r="J1" s="3"/>
    </row>
    <row r="2" ht="12.75">
      <c r="A2" s="4"/>
    </row>
    <row r="3" spans="1:10" ht="12.75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18">
      <c r="A4" s="9">
        <v>312</v>
      </c>
      <c r="B4" s="10" t="s">
        <v>11</v>
      </c>
      <c r="C4" s="10" t="s">
        <v>12</v>
      </c>
      <c r="D4" s="10" t="s">
        <v>13</v>
      </c>
      <c r="E4" s="11">
        <v>23.8</v>
      </c>
      <c r="F4" s="11">
        <v>23.38</v>
      </c>
      <c r="G4" s="11">
        <v>23.88</v>
      </c>
      <c r="H4" s="11">
        <v>23.4</v>
      </c>
      <c r="I4" s="12">
        <v>94.46</v>
      </c>
      <c r="J4" s="13">
        <f>RANK(I4,I$4:I$48,-1)</f>
        <v>1</v>
      </c>
    </row>
    <row r="5" spans="1:10" ht="18">
      <c r="A5" s="9">
        <v>303</v>
      </c>
      <c r="B5" s="10" t="s">
        <v>14</v>
      </c>
      <c r="C5" s="10" t="s">
        <v>15</v>
      </c>
      <c r="D5" s="10" t="s">
        <v>16</v>
      </c>
      <c r="E5" s="11">
        <v>23.6</v>
      </c>
      <c r="F5" s="11">
        <v>23.45</v>
      </c>
      <c r="G5" s="11">
        <v>23.87</v>
      </c>
      <c r="H5" s="11">
        <v>23.59</v>
      </c>
      <c r="I5" s="12">
        <v>94.51</v>
      </c>
      <c r="J5" s="13">
        <f aca="true" t="shared" si="0" ref="J5:J48">RANK(I5,I$4:I$48,-1)</f>
        <v>2</v>
      </c>
    </row>
    <row r="6" spans="1:10" ht="18">
      <c r="A6" s="9">
        <v>310</v>
      </c>
      <c r="B6" s="10" t="s">
        <v>17</v>
      </c>
      <c r="C6" s="10" t="s">
        <v>18</v>
      </c>
      <c r="D6" s="10" t="s">
        <v>13</v>
      </c>
      <c r="E6" s="11">
        <v>23.78</v>
      </c>
      <c r="F6" s="11">
        <v>23.35</v>
      </c>
      <c r="G6" s="11">
        <v>23.9</v>
      </c>
      <c r="H6" s="11">
        <v>23.5</v>
      </c>
      <c r="I6" s="12">
        <v>94.53</v>
      </c>
      <c r="J6" s="13">
        <f t="shared" si="0"/>
        <v>3</v>
      </c>
    </row>
    <row r="7" spans="1:10" ht="18">
      <c r="A7" s="9">
        <v>333</v>
      </c>
      <c r="B7" s="10" t="s">
        <v>19</v>
      </c>
      <c r="C7" s="10" t="s">
        <v>20</v>
      </c>
      <c r="D7" s="10" t="s">
        <v>21</v>
      </c>
      <c r="E7" s="11">
        <v>23.71</v>
      </c>
      <c r="F7" s="11">
        <v>23.51</v>
      </c>
      <c r="G7" s="11">
        <v>23.84</v>
      </c>
      <c r="H7" s="11">
        <v>23.48</v>
      </c>
      <c r="I7" s="12">
        <v>94.54</v>
      </c>
      <c r="J7" s="13">
        <f t="shared" si="0"/>
        <v>4</v>
      </c>
    </row>
    <row r="8" spans="1:10" ht="18">
      <c r="A8" s="9">
        <v>366</v>
      </c>
      <c r="B8" s="10" t="s">
        <v>22</v>
      </c>
      <c r="C8" s="10" t="s">
        <v>23</v>
      </c>
      <c r="D8" s="10" t="s">
        <v>24</v>
      </c>
      <c r="E8" s="11">
        <v>23.85</v>
      </c>
      <c r="F8" s="11">
        <v>23.44</v>
      </c>
      <c r="G8" s="11">
        <v>24.03</v>
      </c>
      <c r="H8" s="11">
        <v>23.42</v>
      </c>
      <c r="I8" s="12">
        <v>94.74</v>
      </c>
      <c r="J8" s="13">
        <f t="shared" si="0"/>
        <v>5</v>
      </c>
    </row>
    <row r="9" spans="1:10" ht="18">
      <c r="A9" s="9">
        <v>341</v>
      </c>
      <c r="B9" s="10" t="s">
        <v>25</v>
      </c>
      <c r="C9" s="10" t="s">
        <v>26</v>
      </c>
      <c r="D9" s="10" t="s">
        <v>24</v>
      </c>
      <c r="E9" s="11">
        <v>23.42</v>
      </c>
      <c r="F9" s="11">
        <v>23.97</v>
      </c>
      <c r="G9" s="11">
        <v>23.4</v>
      </c>
      <c r="H9" s="11">
        <v>23.96</v>
      </c>
      <c r="I9" s="12">
        <v>94.75</v>
      </c>
      <c r="J9" s="13">
        <f t="shared" si="0"/>
        <v>6</v>
      </c>
    </row>
    <row r="10" spans="1:10" ht="18">
      <c r="A10" s="9">
        <v>335</v>
      </c>
      <c r="B10" s="10" t="s">
        <v>27</v>
      </c>
      <c r="C10" s="10" t="s">
        <v>28</v>
      </c>
      <c r="D10" s="10" t="s">
        <v>24</v>
      </c>
      <c r="E10" s="11">
        <v>23.76</v>
      </c>
      <c r="F10" s="11">
        <v>23.49</v>
      </c>
      <c r="G10" s="11">
        <v>23.98</v>
      </c>
      <c r="H10" s="11">
        <v>23.63</v>
      </c>
      <c r="I10" s="12">
        <v>94.86</v>
      </c>
      <c r="J10" s="13">
        <f t="shared" si="0"/>
        <v>7</v>
      </c>
    </row>
    <row r="11" spans="1:10" ht="18">
      <c r="A11" s="9">
        <v>301</v>
      </c>
      <c r="B11" s="10" t="s">
        <v>29</v>
      </c>
      <c r="C11" s="10" t="s">
        <v>30</v>
      </c>
      <c r="D11" s="10" t="s">
        <v>31</v>
      </c>
      <c r="E11" s="11">
        <v>23.81</v>
      </c>
      <c r="F11" s="11">
        <v>23.59</v>
      </c>
      <c r="G11" s="11">
        <v>23.92</v>
      </c>
      <c r="H11" s="11">
        <v>23.56</v>
      </c>
      <c r="I11" s="12">
        <v>94.88</v>
      </c>
      <c r="J11" s="13">
        <f t="shared" si="0"/>
        <v>8</v>
      </c>
    </row>
    <row r="12" spans="1:10" ht="18">
      <c r="A12" s="9">
        <v>352</v>
      </c>
      <c r="B12" s="10" t="s">
        <v>32</v>
      </c>
      <c r="C12" s="10" t="s">
        <v>33</v>
      </c>
      <c r="D12" s="10" t="s">
        <v>16</v>
      </c>
      <c r="E12" s="11">
        <v>23.39</v>
      </c>
      <c r="F12" s="11">
        <v>24.14</v>
      </c>
      <c r="G12" s="11">
        <v>23.51</v>
      </c>
      <c r="H12" s="11">
        <v>23.9</v>
      </c>
      <c r="I12" s="12">
        <v>94.94</v>
      </c>
      <c r="J12" s="13">
        <f t="shared" si="0"/>
        <v>9</v>
      </c>
    </row>
    <row r="13" spans="1:10" ht="18">
      <c r="A13" s="9">
        <v>307</v>
      </c>
      <c r="B13" s="10" t="s">
        <v>34</v>
      </c>
      <c r="C13" s="10" t="s">
        <v>35</v>
      </c>
      <c r="D13" s="10" t="s">
        <v>36</v>
      </c>
      <c r="E13" s="11">
        <v>23.74</v>
      </c>
      <c r="F13" s="11">
        <v>23.51</v>
      </c>
      <c r="G13" s="11">
        <v>24.05</v>
      </c>
      <c r="H13" s="11">
        <v>23.69</v>
      </c>
      <c r="I13" s="12">
        <v>94.99</v>
      </c>
      <c r="J13" s="13">
        <f t="shared" si="0"/>
        <v>10</v>
      </c>
    </row>
    <row r="14" spans="1:10" ht="18">
      <c r="A14" s="9">
        <v>321</v>
      </c>
      <c r="B14" s="10" t="s">
        <v>37</v>
      </c>
      <c r="C14" s="10" t="s">
        <v>38</v>
      </c>
      <c r="D14" s="10" t="s">
        <v>39</v>
      </c>
      <c r="E14" s="11">
        <v>23.73</v>
      </c>
      <c r="F14" s="11">
        <v>23.64</v>
      </c>
      <c r="G14" s="11">
        <v>24.06</v>
      </c>
      <c r="H14" s="11">
        <v>23.59</v>
      </c>
      <c r="I14" s="12">
        <v>95.02</v>
      </c>
      <c r="J14" s="13">
        <f t="shared" si="0"/>
        <v>11</v>
      </c>
    </row>
    <row r="15" spans="1:10" ht="18">
      <c r="A15" s="9">
        <v>339</v>
      </c>
      <c r="B15" s="10" t="s">
        <v>17</v>
      </c>
      <c r="C15" s="10" t="s">
        <v>40</v>
      </c>
      <c r="D15" s="10" t="s">
        <v>13</v>
      </c>
      <c r="E15" s="11">
        <v>23.5</v>
      </c>
      <c r="F15" s="11">
        <v>24.01</v>
      </c>
      <c r="G15" s="11">
        <v>23.59</v>
      </c>
      <c r="H15" s="11">
        <v>24</v>
      </c>
      <c r="I15" s="12">
        <v>95.1</v>
      </c>
      <c r="J15" s="13">
        <f t="shared" si="0"/>
        <v>12</v>
      </c>
    </row>
    <row r="16" spans="1:10" ht="18">
      <c r="A16" s="9">
        <v>334</v>
      </c>
      <c r="B16" s="10" t="s">
        <v>41</v>
      </c>
      <c r="C16" s="10" t="s">
        <v>42</v>
      </c>
      <c r="D16" s="10" t="s">
        <v>24</v>
      </c>
      <c r="E16" s="11">
        <v>23.45</v>
      </c>
      <c r="F16" s="11">
        <v>23.98</v>
      </c>
      <c r="G16" s="11">
        <v>23.7</v>
      </c>
      <c r="H16" s="11">
        <v>24.01</v>
      </c>
      <c r="I16" s="12">
        <v>95.14</v>
      </c>
      <c r="J16" s="13">
        <f t="shared" si="0"/>
        <v>13</v>
      </c>
    </row>
    <row r="17" spans="1:10" ht="18">
      <c r="A17" s="9">
        <v>320</v>
      </c>
      <c r="B17" s="10" t="s">
        <v>11</v>
      </c>
      <c r="C17" s="10" t="s">
        <v>26</v>
      </c>
      <c r="D17" s="10" t="s">
        <v>13</v>
      </c>
      <c r="E17" s="11">
        <v>23.6</v>
      </c>
      <c r="F17" s="11">
        <v>23.83</v>
      </c>
      <c r="G17" s="11">
        <v>23.81</v>
      </c>
      <c r="H17" s="11">
        <v>23.93</v>
      </c>
      <c r="I17" s="12">
        <v>95.17</v>
      </c>
      <c r="J17" s="13">
        <f t="shared" si="0"/>
        <v>14</v>
      </c>
    </row>
    <row r="18" spans="1:10" ht="18">
      <c r="A18" s="9">
        <v>348</v>
      </c>
      <c r="B18" s="10" t="s">
        <v>43</v>
      </c>
      <c r="C18" s="10" t="s">
        <v>44</v>
      </c>
      <c r="D18" s="10" t="s">
        <v>13</v>
      </c>
      <c r="E18" s="11">
        <v>23.91</v>
      </c>
      <c r="F18" s="11">
        <v>23.76</v>
      </c>
      <c r="G18" s="11">
        <v>24.03</v>
      </c>
      <c r="H18" s="11">
        <v>23.5</v>
      </c>
      <c r="I18" s="12">
        <v>95.2</v>
      </c>
      <c r="J18" s="13">
        <f t="shared" si="0"/>
        <v>15</v>
      </c>
    </row>
    <row r="19" spans="1:10" ht="18">
      <c r="A19" s="9">
        <v>354</v>
      </c>
      <c r="B19" s="10" t="s">
        <v>17</v>
      </c>
      <c r="C19" s="10" t="s">
        <v>45</v>
      </c>
      <c r="D19" s="10" t="s">
        <v>31</v>
      </c>
      <c r="E19" s="11">
        <v>23.86</v>
      </c>
      <c r="F19" s="11">
        <v>23.63</v>
      </c>
      <c r="G19" s="11">
        <v>24.12</v>
      </c>
      <c r="H19" s="11">
        <v>23.6</v>
      </c>
      <c r="I19" s="12">
        <v>95.21</v>
      </c>
      <c r="J19" s="13">
        <f t="shared" si="0"/>
        <v>16</v>
      </c>
    </row>
    <row r="20" spans="1:10" ht="18">
      <c r="A20" s="9">
        <v>346</v>
      </c>
      <c r="B20" s="10" t="s">
        <v>46</v>
      </c>
      <c r="C20" s="10" t="s">
        <v>47</v>
      </c>
      <c r="D20" s="10" t="s">
        <v>48</v>
      </c>
      <c r="E20" s="11">
        <v>23.47</v>
      </c>
      <c r="F20" s="11">
        <v>24.1</v>
      </c>
      <c r="G20" s="11">
        <v>23.57</v>
      </c>
      <c r="H20" s="11">
        <v>24.08</v>
      </c>
      <c r="I20" s="12">
        <v>95.22</v>
      </c>
      <c r="J20" s="13">
        <f t="shared" si="0"/>
        <v>17</v>
      </c>
    </row>
    <row r="21" spans="1:10" ht="18">
      <c r="A21" s="9">
        <v>375</v>
      </c>
      <c r="B21" s="10" t="s">
        <v>49</v>
      </c>
      <c r="C21" s="10" t="s">
        <v>50</v>
      </c>
      <c r="D21" s="10" t="s">
        <v>51</v>
      </c>
      <c r="E21" s="11">
        <v>23.5</v>
      </c>
      <c r="F21" s="11">
        <v>23.89</v>
      </c>
      <c r="G21" s="11">
        <v>23.77</v>
      </c>
      <c r="H21" s="11">
        <v>24.06</v>
      </c>
      <c r="I21" s="12">
        <v>95.22</v>
      </c>
      <c r="J21" s="13">
        <f t="shared" si="0"/>
        <v>17</v>
      </c>
    </row>
    <row r="22" spans="1:10" ht="18">
      <c r="A22" s="9">
        <v>305</v>
      </c>
      <c r="B22" s="10" t="s">
        <v>52</v>
      </c>
      <c r="C22" s="10" t="s">
        <v>53</v>
      </c>
      <c r="D22" s="10" t="s">
        <v>36</v>
      </c>
      <c r="E22" s="11">
        <v>23.74</v>
      </c>
      <c r="F22" s="11">
        <v>23.72</v>
      </c>
      <c r="G22" s="11">
        <v>24.12</v>
      </c>
      <c r="H22" s="11">
        <v>23.65</v>
      </c>
      <c r="I22" s="12">
        <v>95.23</v>
      </c>
      <c r="J22" s="13">
        <f t="shared" si="0"/>
        <v>19</v>
      </c>
    </row>
    <row r="23" spans="1:10" ht="18">
      <c r="A23" s="9">
        <v>337</v>
      </c>
      <c r="B23" s="10" t="s">
        <v>54</v>
      </c>
      <c r="C23" s="10" t="s">
        <v>55</v>
      </c>
      <c r="D23" s="10" t="s">
        <v>24</v>
      </c>
      <c r="E23" s="11">
        <v>23.93</v>
      </c>
      <c r="F23" s="11">
        <v>23.56</v>
      </c>
      <c r="G23" s="11">
        <v>24.14</v>
      </c>
      <c r="H23" s="11">
        <v>23.62</v>
      </c>
      <c r="I23" s="12">
        <v>95.25</v>
      </c>
      <c r="J23" s="13">
        <f t="shared" si="0"/>
        <v>20</v>
      </c>
    </row>
    <row r="24" spans="1:10" ht="18">
      <c r="A24" s="9">
        <v>302</v>
      </c>
      <c r="B24" s="10" t="s">
        <v>17</v>
      </c>
      <c r="C24" s="10" t="s">
        <v>56</v>
      </c>
      <c r="D24" s="10" t="s">
        <v>31</v>
      </c>
      <c r="E24" s="11">
        <v>23.56</v>
      </c>
      <c r="F24" s="11">
        <v>24</v>
      </c>
      <c r="G24" s="11">
        <v>23.7</v>
      </c>
      <c r="H24" s="11">
        <v>23.99</v>
      </c>
      <c r="I24" s="12">
        <v>95.25</v>
      </c>
      <c r="J24" s="13">
        <f t="shared" si="0"/>
        <v>20</v>
      </c>
    </row>
    <row r="25" spans="1:10" ht="18">
      <c r="A25" s="9">
        <v>306</v>
      </c>
      <c r="B25" s="10" t="s">
        <v>57</v>
      </c>
      <c r="C25" s="10" t="s">
        <v>58</v>
      </c>
      <c r="D25" s="10" t="s">
        <v>13</v>
      </c>
      <c r="E25" s="11">
        <v>23.42</v>
      </c>
      <c r="F25" s="11">
        <v>24.15</v>
      </c>
      <c r="G25" s="11">
        <v>23.67</v>
      </c>
      <c r="H25" s="11">
        <v>24.06</v>
      </c>
      <c r="I25" s="12">
        <v>95.3</v>
      </c>
      <c r="J25" s="13">
        <f t="shared" si="0"/>
        <v>22</v>
      </c>
    </row>
    <row r="26" spans="1:10" ht="18">
      <c r="A26" s="9">
        <v>317</v>
      </c>
      <c r="B26" s="10" t="s">
        <v>59</v>
      </c>
      <c r="C26" s="10" t="s">
        <v>60</v>
      </c>
      <c r="D26" s="10" t="s">
        <v>24</v>
      </c>
      <c r="E26" s="11">
        <v>23.5</v>
      </c>
      <c r="F26" s="11">
        <v>23.94</v>
      </c>
      <c r="G26" s="11">
        <v>23.74</v>
      </c>
      <c r="H26" s="11">
        <v>24.17</v>
      </c>
      <c r="I26" s="12">
        <v>95.35</v>
      </c>
      <c r="J26" s="13">
        <f t="shared" si="0"/>
        <v>23</v>
      </c>
    </row>
    <row r="27" spans="1:10" ht="18">
      <c r="A27" s="9">
        <v>304</v>
      </c>
      <c r="B27" s="10" t="s">
        <v>29</v>
      </c>
      <c r="C27" s="10" t="s">
        <v>61</v>
      </c>
      <c r="D27" s="10" t="s">
        <v>31</v>
      </c>
      <c r="E27" s="11">
        <v>23.59</v>
      </c>
      <c r="F27" s="11">
        <v>23.91</v>
      </c>
      <c r="G27" s="11">
        <v>23.83</v>
      </c>
      <c r="H27" s="11">
        <v>24.02</v>
      </c>
      <c r="I27" s="12">
        <v>95.35</v>
      </c>
      <c r="J27" s="13">
        <f t="shared" si="0"/>
        <v>23</v>
      </c>
    </row>
    <row r="28" spans="1:10" ht="18">
      <c r="A28" s="9">
        <v>336</v>
      </c>
      <c r="B28" s="10" t="s">
        <v>62</v>
      </c>
      <c r="C28" s="10" t="s">
        <v>63</v>
      </c>
      <c r="D28" s="10" t="s">
        <v>31</v>
      </c>
      <c r="E28" s="11">
        <v>23.48</v>
      </c>
      <c r="F28" s="11">
        <v>23.95</v>
      </c>
      <c r="G28" s="11">
        <v>23.71</v>
      </c>
      <c r="H28" s="11">
        <v>24.22</v>
      </c>
      <c r="I28" s="12">
        <v>95.36</v>
      </c>
      <c r="J28" s="13">
        <f t="shared" si="0"/>
        <v>25</v>
      </c>
    </row>
    <row r="29" spans="1:10" ht="18">
      <c r="A29" s="9">
        <v>308</v>
      </c>
      <c r="B29" s="10" t="s">
        <v>17</v>
      </c>
      <c r="C29" s="10" t="s">
        <v>64</v>
      </c>
      <c r="D29" s="10" t="s">
        <v>13</v>
      </c>
      <c r="E29" s="11">
        <v>23.47</v>
      </c>
      <c r="F29" s="11">
        <v>24.11</v>
      </c>
      <c r="G29" s="11">
        <v>23.64</v>
      </c>
      <c r="H29" s="11">
        <v>24.15</v>
      </c>
      <c r="I29" s="12">
        <v>95.37</v>
      </c>
      <c r="J29" s="13">
        <f t="shared" si="0"/>
        <v>26</v>
      </c>
    </row>
    <row r="30" spans="1:10" ht="18">
      <c r="A30" s="9">
        <v>357</v>
      </c>
      <c r="B30" s="10" t="s">
        <v>65</v>
      </c>
      <c r="C30" s="10" t="s">
        <v>66</v>
      </c>
      <c r="D30" s="10" t="s">
        <v>16</v>
      </c>
      <c r="E30" s="11">
        <v>23.96</v>
      </c>
      <c r="F30" s="11">
        <v>23.66</v>
      </c>
      <c r="G30" s="11">
        <v>24.3</v>
      </c>
      <c r="H30" s="11">
        <v>23.46</v>
      </c>
      <c r="I30" s="12">
        <v>95.38</v>
      </c>
      <c r="J30" s="13">
        <f t="shared" si="0"/>
        <v>27</v>
      </c>
    </row>
    <row r="31" spans="1:10" ht="18">
      <c r="A31" s="9">
        <v>318</v>
      </c>
      <c r="B31" s="10" t="s">
        <v>67</v>
      </c>
      <c r="C31" s="10" t="s">
        <v>68</v>
      </c>
      <c r="D31" s="10" t="s">
        <v>36</v>
      </c>
      <c r="E31" s="11">
        <v>23.98</v>
      </c>
      <c r="F31" s="11">
        <v>23.52</v>
      </c>
      <c r="G31" s="11">
        <v>24.24</v>
      </c>
      <c r="H31" s="11">
        <v>23.64</v>
      </c>
      <c r="I31" s="12">
        <v>95.38</v>
      </c>
      <c r="J31" s="13">
        <f t="shared" si="0"/>
        <v>27</v>
      </c>
    </row>
    <row r="32" spans="1:10" ht="18">
      <c r="A32" s="9">
        <v>355</v>
      </c>
      <c r="B32" s="10" t="s">
        <v>69</v>
      </c>
      <c r="C32" s="10" t="s">
        <v>70</v>
      </c>
      <c r="D32" s="10" t="s">
        <v>16</v>
      </c>
      <c r="E32" s="11">
        <v>23.48</v>
      </c>
      <c r="F32" s="11">
        <v>24.12</v>
      </c>
      <c r="G32" s="11">
        <v>23.66</v>
      </c>
      <c r="H32" s="11">
        <v>24.13</v>
      </c>
      <c r="I32" s="12">
        <v>95.39</v>
      </c>
      <c r="J32" s="13">
        <f t="shared" si="0"/>
        <v>29</v>
      </c>
    </row>
    <row r="33" spans="1:10" ht="18">
      <c r="A33" s="9">
        <v>316</v>
      </c>
      <c r="B33" s="10" t="s">
        <v>67</v>
      </c>
      <c r="C33" s="10" t="s">
        <v>71</v>
      </c>
      <c r="D33" s="10" t="s">
        <v>36</v>
      </c>
      <c r="E33" s="11">
        <v>23.94</v>
      </c>
      <c r="F33" s="11">
        <v>23.57</v>
      </c>
      <c r="G33" s="11">
        <v>24.27</v>
      </c>
      <c r="H33" s="11">
        <v>23.62</v>
      </c>
      <c r="I33" s="12">
        <v>95.4</v>
      </c>
      <c r="J33" s="13">
        <f t="shared" si="0"/>
        <v>30</v>
      </c>
    </row>
    <row r="34" spans="1:10" ht="18">
      <c r="A34" s="9">
        <v>330</v>
      </c>
      <c r="B34" s="10" t="s">
        <v>17</v>
      </c>
      <c r="C34" s="10" t="s">
        <v>72</v>
      </c>
      <c r="D34" s="10" t="s">
        <v>24</v>
      </c>
      <c r="E34" s="11">
        <v>23.63</v>
      </c>
      <c r="F34" s="11">
        <v>24.11</v>
      </c>
      <c r="G34" s="11">
        <v>23.61</v>
      </c>
      <c r="H34" s="11">
        <v>24.08</v>
      </c>
      <c r="I34" s="12">
        <v>95.43</v>
      </c>
      <c r="J34" s="13">
        <f t="shared" si="0"/>
        <v>31</v>
      </c>
    </row>
    <row r="35" spans="1:10" ht="18">
      <c r="A35" s="9">
        <v>360</v>
      </c>
      <c r="B35" s="10" t="s">
        <v>73</v>
      </c>
      <c r="C35" s="10" t="s">
        <v>74</v>
      </c>
      <c r="D35" s="10" t="s">
        <v>75</v>
      </c>
      <c r="E35" s="11">
        <v>24</v>
      </c>
      <c r="F35" s="11">
        <v>23.67</v>
      </c>
      <c r="G35" s="11">
        <v>24.16</v>
      </c>
      <c r="H35" s="11">
        <v>23.61</v>
      </c>
      <c r="I35" s="12">
        <v>95.44</v>
      </c>
      <c r="J35" s="13">
        <f t="shared" si="0"/>
        <v>32</v>
      </c>
    </row>
    <row r="36" spans="1:10" ht="18">
      <c r="A36" s="9">
        <v>324</v>
      </c>
      <c r="B36" s="10" t="s">
        <v>76</v>
      </c>
      <c r="C36" s="10" t="s">
        <v>77</v>
      </c>
      <c r="D36" s="10" t="s">
        <v>78</v>
      </c>
      <c r="E36" s="11">
        <v>23.9</v>
      </c>
      <c r="F36" s="11">
        <v>23.65</v>
      </c>
      <c r="G36" s="11">
        <v>24.2</v>
      </c>
      <c r="H36" s="11">
        <v>23.69</v>
      </c>
      <c r="I36" s="12">
        <v>95.44</v>
      </c>
      <c r="J36" s="13">
        <f t="shared" si="0"/>
        <v>32</v>
      </c>
    </row>
    <row r="37" spans="1:10" ht="18">
      <c r="A37" s="9">
        <v>326</v>
      </c>
      <c r="B37" s="10" t="s">
        <v>79</v>
      </c>
      <c r="C37" s="10" t="s">
        <v>80</v>
      </c>
      <c r="D37" s="10" t="s">
        <v>51</v>
      </c>
      <c r="E37" s="11">
        <v>23.51</v>
      </c>
      <c r="F37" s="11">
        <v>24.04</v>
      </c>
      <c r="G37" s="11">
        <v>23.68</v>
      </c>
      <c r="H37" s="11">
        <v>24.22</v>
      </c>
      <c r="I37" s="12">
        <v>95.45</v>
      </c>
      <c r="J37" s="13">
        <f t="shared" si="0"/>
        <v>34</v>
      </c>
    </row>
    <row r="38" spans="1:10" ht="18">
      <c r="A38" s="9">
        <v>358</v>
      </c>
      <c r="B38" s="10" t="s">
        <v>81</v>
      </c>
      <c r="C38" s="10" t="s">
        <v>82</v>
      </c>
      <c r="D38" s="10" t="s">
        <v>51</v>
      </c>
      <c r="E38" s="11">
        <v>23.54</v>
      </c>
      <c r="F38" s="11">
        <v>24.24</v>
      </c>
      <c r="G38" s="11">
        <v>23.64</v>
      </c>
      <c r="H38" s="11">
        <v>24.06</v>
      </c>
      <c r="I38" s="12">
        <v>95.48</v>
      </c>
      <c r="J38" s="13">
        <f t="shared" si="0"/>
        <v>35</v>
      </c>
    </row>
    <row r="39" spans="1:10" ht="18">
      <c r="A39" s="9">
        <v>340</v>
      </c>
      <c r="B39" s="10" t="s">
        <v>83</v>
      </c>
      <c r="C39" s="10" t="s">
        <v>84</v>
      </c>
      <c r="D39" s="10" t="s">
        <v>24</v>
      </c>
      <c r="E39" s="11">
        <v>23.96</v>
      </c>
      <c r="F39" s="11">
        <v>23.67</v>
      </c>
      <c r="G39" s="11">
        <v>24.16</v>
      </c>
      <c r="H39" s="11">
        <v>23.69</v>
      </c>
      <c r="I39" s="12">
        <v>95.48</v>
      </c>
      <c r="J39" s="13">
        <f t="shared" si="0"/>
        <v>35</v>
      </c>
    </row>
    <row r="40" spans="1:10" ht="18">
      <c r="A40" s="9">
        <v>370</v>
      </c>
      <c r="B40" s="10" t="s">
        <v>52</v>
      </c>
      <c r="C40" s="10" t="s">
        <v>85</v>
      </c>
      <c r="D40" s="10" t="s">
        <v>36</v>
      </c>
      <c r="E40" s="11">
        <v>23.94</v>
      </c>
      <c r="F40" s="11">
        <v>23.6</v>
      </c>
      <c r="G40" s="11">
        <v>24.25</v>
      </c>
      <c r="H40" s="11">
        <v>23.7</v>
      </c>
      <c r="I40" s="12">
        <v>95.49</v>
      </c>
      <c r="J40" s="13">
        <f t="shared" si="0"/>
        <v>37</v>
      </c>
    </row>
    <row r="41" spans="1:10" ht="18">
      <c r="A41" s="9">
        <v>313</v>
      </c>
      <c r="B41" s="10" t="s">
        <v>86</v>
      </c>
      <c r="C41" s="10" t="s">
        <v>61</v>
      </c>
      <c r="D41" s="10" t="s">
        <v>13</v>
      </c>
      <c r="E41" s="11">
        <v>23.57</v>
      </c>
      <c r="F41" s="11">
        <v>24.12</v>
      </c>
      <c r="G41" s="11">
        <v>23.7</v>
      </c>
      <c r="H41" s="11">
        <v>24.12</v>
      </c>
      <c r="I41" s="12">
        <v>95.51</v>
      </c>
      <c r="J41" s="13">
        <f t="shared" si="0"/>
        <v>38</v>
      </c>
    </row>
    <row r="42" spans="1:10" ht="18">
      <c r="A42" s="9">
        <v>342</v>
      </c>
      <c r="B42" s="10" t="s">
        <v>22</v>
      </c>
      <c r="C42" s="10" t="s">
        <v>87</v>
      </c>
      <c r="D42" s="10" t="s">
        <v>31</v>
      </c>
      <c r="E42" s="11">
        <v>23.98</v>
      </c>
      <c r="F42" s="11">
        <v>23.73</v>
      </c>
      <c r="G42" s="11">
        <v>24.12</v>
      </c>
      <c r="H42" s="11">
        <v>23.77</v>
      </c>
      <c r="I42" s="12">
        <v>95.6</v>
      </c>
      <c r="J42" s="13">
        <f t="shared" si="0"/>
        <v>39</v>
      </c>
    </row>
    <row r="43" spans="1:10" ht="18">
      <c r="A43" s="9">
        <v>364</v>
      </c>
      <c r="B43" s="10" t="s">
        <v>88</v>
      </c>
      <c r="C43" s="10" t="s">
        <v>53</v>
      </c>
      <c r="D43" s="10" t="s">
        <v>75</v>
      </c>
      <c r="E43" s="11">
        <v>23.56</v>
      </c>
      <c r="F43" s="11">
        <v>24.19</v>
      </c>
      <c r="G43" s="11">
        <v>23.8</v>
      </c>
      <c r="H43" s="11">
        <v>24.12</v>
      </c>
      <c r="I43" s="12">
        <v>95.67</v>
      </c>
      <c r="J43" s="13">
        <f t="shared" si="0"/>
        <v>40</v>
      </c>
    </row>
    <row r="44" spans="1:10" ht="18">
      <c r="A44" s="9">
        <v>328</v>
      </c>
      <c r="B44" s="10" t="s">
        <v>89</v>
      </c>
      <c r="C44" s="10" t="s">
        <v>90</v>
      </c>
      <c r="D44" s="10" t="s">
        <v>78</v>
      </c>
      <c r="E44" s="11">
        <v>24.31</v>
      </c>
      <c r="F44" s="11">
        <v>23.63</v>
      </c>
      <c r="G44" s="11">
        <v>24.22</v>
      </c>
      <c r="H44" s="11">
        <v>23.59</v>
      </c>
      <c r="I44" s="12">
        <v>95.75</v>
      </c>
      <c r="J44" s="13">
        <f t="shared" si="0"/>
        <v>41</v>
      </c>
    </row>
    <row r="45" spans="1:10" ht="18">
      <c r="A45" s="9">
        <v>311</v>
      </c>
      <c r="B45" s="10" t="s">
        <v>91</v>
      </c>
      <c r="C45" s="10" t="s">
        <v>92</v>
      </c>
      <c r="D45" s="10" t="s">
        <v>31</v>
      </c>
      <c r="E45" s="11">
        <v>23.76</v>
      </c>
      <c r="F45" s="11">
        <v>24.08</v>
      </c>
      <c r="G45" s="11">
        <v>23.72</v>
      </c>
      <c r="H45" s="11">
        <v>24.2</v>
      </c>
      <c r="I45" s="12">
        <v>95.76</v>
      </c>
      <c r="J45" s="13">
        <f t="shared" si="0"/>
        <v>42</v>
      </c>
    </row>
    <row r="46" spans="1:10" ht="18">
      <c r="A46" s="9">
        <v>322</v>
      </c>
      <c r="B46" s="10" t="s">
        <v>32</v>
      </c>
      <c r="C46" s="10" t="s">
        <v>93</v>
      </c>
      <c r="D46" s="10" t="s">
        <v>16</v>
      </c>
      <c r="E46" s="11">
        <v>23.59</v>
      </c>
      <c r="F46" s="11">
        <v>24.2</v>
      </c>
      <c r="G46" s="11">
        <v>23.66</v>
      </c>
      <c r="H46" s="11">
        <v>24.37</v>
      </c>
      <c r="I46" s="12">
        <v>95.82</v>
      </c>
      <c r="J46" s="13">
        <f t="shared" si="0"/>
        <v>43</v>
      </c>
    </row>
    <row r="47" spans="1:10" ht="18">
      <c r="A47" s="9">
        <v>379</v>
      </c>
      <c r="B47" s="10" t="s">
        <v>94</v>
      </c>
      <c r="C47" s="10" t="s">
        <v>71</v>
      </c>
      <c r="D47" s="10" t="s">
        <v>51</v>
      </c>
      <c r="E47" s="11">
        <v>24.2</v>
      </c>
      <c r="F47" s="11">
        <v>23.77</v>
      </c>
      <c r="G47" s="11">
        <v>24.34</v>
      </c>
      <c r="H47" s="11">
        <v>23.72</v>
      </c>
      <c r="I47" s="12">
        <v>96.03</v>
      </c>
      <c r="J47" s="13">
        <f t="shared" si="0"/>
        <v>44</v>
      </c>
    </row>
    <row r="48" spans="1:10" ht="18">
      <c r="A48" s="9">
        <v>368</v>
      </c>
      <c r="B48" s="10" t="s">
        <v>76</v>
      </c>
      <c r="C48" s="10" t="s">
        <v>95</v>
      </c>
      <c r="D48" s="10" t="s">
        <v>78</v>
      </c>
      <c r="E48" s="11">
        <v>23.92</v>
      </c>
      <c r="F48" s="11">
        <v>24.27</v>
      </c>
      <c r="G48" s="11">
        <v>24.05</v>
      </c>
      <c r="H48" s="11">
        <v>24.29</v>
      </c>
      <c r="I48" s="12">
        <v>96.53</v>
      </c>
      <c r="J48" s="13">
        <f t="shared" si="0"/>
        <v>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21" sqref="B21"/>
    </sheetView>
  </sheetViews>
  <sheetFormatPr defaultColWidth="11.421875" defaultRowHeight="12.75"/>
  <cols>
    <col min="1" max="1" width="10.28125" style="15" customWidth="1"/>
    <col min="2" max="2" width="12.140625" style="15" customWidth="1"/>
    <col min="3" max="3" width="10.28125" style="15" customWidth="1"/>
    <col min="4" max="4" width="18.421875" style="15" customWidth="1"/>
    <col min="5" max="8" width="7.421875" style="16" customWidth="1"/>
    <col min="9" max="9" width="11.28125" style="16" customWidth="1"/>
    <col min="10" max="10" width="6.57421875" style="15" customWidth="1"/>
    <col min="11" max="16384" width="11.421875" style="15" customWidth="1"/>
  </cols>
  <sheetData>
    <row r="1" ht="28.5" customHeight="1">
      <c r="A1" s="14" t="s">
        <v>146</v>
      </c>
    </row>
    <row r="2" ht="28.5" customHeight="1">
      <c r="A2" s="14"/>
    </row>
    <row r="3" spans="1:10" ht="12.75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7" t="s">
        <v>10</v>
      </c>
    </row>
    <row r="4" spans="1:10" ht="18">
      <c r="A4" s="19">
        <v>506</v>
      </c>
      <c r="B4" s="19" t="s">
        <v>67</v>
      </c>
      <c r="C4" s="19" t="s">
        <v>147</v>
      </c>
      <c r="D4" s="19" t="s">
        <v>36</v>
      </c>
      <c r="E4" s="20">
        <v>23.34</v>
      </c>
      <c r="F4" s="20">
        <v>23.63</v>
      </c>
      <c r="G4" s="20">
        <v>23.54</v>
      </c>
      <c r="H4" s="20">
        <v>23.9</v>
      </c>
      <c r="I4" s="21">
        <f>+E4+F4+G4+H4</f>
        <v>94.41</v>
      </c>
      <c r="J4" s="22">
        <v>1</v>
      </c>
    </row>
    <row r="5" spans="1:10" ht="18">
      <c r="A5" s="19">
        <v>512</v>
      </c>
      <c r="B5" s="19" t="s">
        <v>148</v>
      </c>
      <c r="C5" s="19" t="s">
        <v>20</v>
      </c>
      <c r="D5" s="19" t="s">
        <v>21</v>
      </c>
      <c r="E5" s="20">
        <v>23.74</v>
      </c>
      <c r="F5" s="20">
        <v>23.47</v>
      </c>
      <c r="G5" s="20">
        <v>23.92</v>
      </c>
      <c r="H5" s="20">
        <v>23.48</v>
      </c>
      <c r="I5" s="21">
        <f aca="true" t="shared" si="0" ref="I5:I18">+E5+F5+G5+H5</f>
        <v>94.61</v>
      </c>
      <c r="J5" s="22">
        <v>2</v>
      </c>
    </row>
    <row r="6" spans="1:10" ht="18">
      <c r="A6" s="19">
        <v>509</v>
      </c>
      <c r="B6" s="19" t="s">
        <v>149</v>
      </c>
      <c r="C6" s="19" t="s">
        <v>150</v>
      </c>
      <c r="D6" s="19" t="s">
        <v>21</v>
      </c>
      <c r="E6" s="20">
        <v>23.96</v>
      </c>
      <c r="F6" s="20">
        <v>23.56</v>
      </c>
      <c r="G6" s="20">
        <v>24.07</v>
      </c>
      <c r="H6" s="20">
        <v>23.68</v>
      </c>
      <c r="I6" s="21">
        <f t="shared" si="0"/>
        <v>95.27000000000001</v>
      </c>
      <c r="J6" s="22">
        <v>3</v>
      </c>
    </row>
    <row r="7" spans="1:10" ht="18">
      <c r="A7" s="19">
        <v>507</v>
      </c>
      <c r="B7" s="19" t="s">
        <v>19</v>
      </c>
      <c r="C7" s="19" t="s">
        <v>151</v>
      </c>
      <c r="D7" s="19" t="s">
        <v>21</v>
      </c>
      <c r="E7" s="20">
        <v>24.02</v>
      </c>
      <c r="F7" s="20">
        <v>23.53</v>
      </c>
      <c r="G7" s="20">
        <v>24.12</v>
      </c>
      <c r="H7" s="20">
        <v>23.72</v>
      </c>
      <c r="I7" s="21">
        <f t="shared" si="0"/>
        <v>95.39</v>
      </c>
      <c r="J7" s="22">
        <v>4</v>
      </c>
    </row>
    <row r="8" spans="1:10" ht="18">
      <c r="A8" s="19">
        <v>518</v>
      </c>
      <c r="B8" s="19" t="s">
        <v>52</v>
      </c>
      <c r="C8" s="19" t="s">
        <v>152</v>
      </c>
      <c r="D8" s="19" t="s">
        <v>36</v>
      </c>
      <c r="E8" s="20">
        <v>23.99</v>
      </c>
      <c r="F8" s="20">
        <v>23.63</v>
      </c>
      <c r="G8" s="20">
        <v>24.04</v>
      </c>
      <c r="H8" s="20">
        <v>23.8</v>
      </c>
      <c r="I8" s="21">
        <f t="shared" si="0"/>
        <v>95.46</v>
      </c>
      <c r="J8" s="22">
        <v>5</v>
      </c>
    </row>
    <row r="9" spans="1:10" ht="18">
      <c r="A9" s="19">
        <v>501</v>
      </c>
      <c r="B9" s="19" t="s">
        <v>97</v>
      </c>
      <c r="C9" s="19" t="s">
        <v>153</v>
      </c>
      <c r="D9" s="19" t="s">
        <v>51</v>
      </c>
      <c r="E9" s="20">
        <v>23.91</v>
      </c>
      <c r="F9" s="20">
        <v>23.57</v>
      </c>
      <c r="G9" s="20">
        <v>24.17</v>
      </c>
      <c r="H9" s="20">
        <v>23.83</v>
      </c>
      <c r="I9" s="21">
        <f t="shared" si="0"/>
        <v>95.48</v>
      </c>
      <c r="J9" s="22">
        <v>6</v>
      </c>
    </row>
    <row r="10" spans="1:10" ht="18">
      <c r="A10" s="19">
        <v>519</v>
      </c>
      <c r="B10" s="19" t="s">
        <v>154</v>
      </c>
      <c r="C10" s="19" t="s">
        <v>155</v>
      </c>
      <c r="D10" s="19" t="s">
        <v>13</v>
      </c>
      <c r="E10" s="20">
        <v>23.73</v>
      </c>
      <c r="F10" s="20">
        <v>24.14</v>
      </c>
      <c r="G10" s="20">
        <v>23.7</v>
      </c>
      <c r="H10" s="20">
        <v>24.25</v>
      </c>
      <c r="I10" s="21">
        <f t="shared" si="0"/>
        <v>95.82000000000001</v>
      </c>
      <c r="J10" s="22">
        <v>7</v>
      </c>
    </row>
    <row r="11" spans="1:10" ht="18">
      <c r="A11" s="19">
        <v>502</v>
      </c>
      <c r="B11" s="19" t="s">
        <v>156</v>
      </c>
      <c r="C11" s="19" t="s">
        <v>157</v>
      </c>
      <c r="D11" s="19" t="s">
        <v>51</v>
      </c>
      <c r="E11" s="20">
        <v>23.65</v>
      </c>
      <c r="F11" s="20">
        <v>24.05</v>
      </c>
      <c r="G11" s="20">
        <v>23.91</v>
      </c>
      <c r="H11" s="20">
        <v>24.27</v>
      </c>
      <c r="I11" s="21">
        <f t="shared" si="0"/>
        <v>95.88</v>
      </c>
      <c r="J11" s="22">
        <v>8</v>
      </c>
    </row>
    <row r="12" spans="1:10" ht="18">
      <c r="A12" s="19">
        <v>508</v>
      </c>
      <c r="B12" s="19" t="s">
        <v>158</v>
      </c>
      <c r="C12" s="19" t="s">
        <v>90</v>
      </c>
      <c r="D12" s="19" t="s">
        <v>109</v>
      </c>
      <c r="E12" s="20">
        <v>23.67</v>
      </c>
      <c r="F12" s="20">
        <v>24.11</v>
      </c>
      <c r="G12" s="20">
        <v>23.77</v>
      </c>
      <c r="H12" s="20">
        <v>24.34</v>
      </c>
      <c r="I12" s="21">
        <f t="shared" si="0"/>
        <v>95.89</v>
      </c>
      <c r="J12" s="22">
        <v>9</v>
      </c>
    </row>
    <row r="13" spans="1:10" ht="18">
      <c r="A13" s="19">
        <v>510</v>
      </c>
      <c r="B13" s="19" t="s">
        <v>159</v>
      </c>
      <c r="C13" s="19" t="s">
        <v>160</v>
      </c>
      <c r="D13" s="19" t="s">
        <v>101</v>
      </c>
      <c r="E13" s="20">
        <v>23.64</v>
      </c>
      <c r="F13" s="20">
        <v>24.21</v>
      </c>
      <c r="G13" s="20">
        <v>23.78</v>
      </c>
      <c r="H13" s="20">
        <v>24.29</v>
      </c>
      <c r="I13" s="21">
        <f t="shared" si="0"/>
        <v>95.91999999999999</v>
      </c>
      <c r="J13" s="22">
        <v>10</v>
      </c>
    </row>
    <row r="14" spans="1:10" ht="18">
      <c r="A14" s="19">
        <v>505</v>
      </c>
      <c r="B14" s="19" t="s">
        <v>54</v>
      </c>
      <c r="C14" s="19" t="s">
        <v>161</v>
      </c>
      <c r="D14" s="19" t="s">
        <v>24</v>
      </c>
      <c r="E14" s="20">
        <v>24.02</v>
      </c>
      <c r="F14" s="20">
        <v>23.66</v>
      </c>
      <c r="G14" s="20">
        <v>24.38</v>
      </c>
      <c r="H14" s="20">
        <v>23.88</v>
      </c>
      <c r="I14" s="21">
        <f t="shared" si="0"/>
        <v>95.94</v>
      </c>
      <c r="J14" s="22">
        <v>11</v>
      </c>
    </row>
    <row r="15" spans="1:10" ht="18">
      <c r="A15" s="19">
        <v>513</v>
      </c>
      <c r="B15" s="19" t="s">
        <v>162</v>
      </c>
      <c r="C15" s="19" t="s">
        <v>163</v>
      </c>
      <c r="D15" s="19" t="s">
        <v>24</v>
      </c>
      <c r="E15" s="20">
        <v>23.56</v>
      </c>
      <c r="F15" s="20">
        <v>24.49</v>
      </c>
      <c r="G15" s="20">
        <v>23.71</v>
      </c>
      <c r="H15" s="20">
        <v>24.37</v>
      </c>
      <c r="I15" s="21">
        <f t="shared" si="0"/>
        <v>96.13</v>
      </c>
      <c r="J15" s="22">
        <v>12</v>
      </c>
    </row>
    <row r="16" spans="1:10" ht="18">
      <c r="A16" s="19"/>
      <c r="B16" s="19"/>
      <c r="C16" s="19"/>
      <c r="D16" s="19"/>
      <c r="E16" s="20"/>
      <c r="F16" s="20"/>
      <c r="G16" s="20"/>
      <c r="H16" s="20"/>
      <c r="I16" s="21"/>
      <c r="J16" s="22"/>
    </row>
    <row r="17" spans="1:10" ht="18">
      <c r="A17" s="19"/>
      <c r="B17" s="19"/>
      <c r="C17" s="19"/>
      <c r="D17" s="19"/>
      <c r="E17" s="20"/>
      <c r="F17" s="20"/>
      <c r="G17" s="20"/>
      <c r="H17" s="20"/>
      <c r="I17" s="21"/>
      <c r="J17" s="22"/>
    </row>
    <row r="18" spans="1:10" ht="18">
      <c r="A18" s="19"/>
      <c r="B18" s="19"/>
      <c r="C18" s="19"/>
      <c r="D18" s="19"/>
      <c r="E18" s="20"/>
      <c r="F18" s="20"/>
      <c r="G18" s="20"/>
      <c r="H18" s="20"/>
      <c r="I18" s="21"/>
      <c r="J18" s="22"/>
    </row>
    <row r="19" spans="1:10" ht="18">
      <c r="A19" s="19"/>
      <c r="B19" s="19"/>
      <c r="C19" s="19"/>
      <c r="D19" s="19"/>
      <c r="E19" s="20"/>
      <c r="F19" s="20"/>
      <c r="G19" s="20"/>
      <c r="H19" s="20"/>
      <c r="I19" s="21"/>
      <c r="J19" s="22"/>
    </row>
    <row r="20" spans="1:10" ht="18">
      <c r="A20" s="19"/>
      <c r="B20" s="19"/>
      <c r="C20" s="19"/>
      <c r="D20" s="19"/>
      <c r="E20" s="20"/>
      <c r="F20" s="20"/>
      <c r="G20" s="20"/>
      <c r="H20" s="20"/>
      <c r="I20" s="21"/>
      <c r="J20" s="22"/>
    </row>
    <row r="21" spans="1:10" ht="18">
      <c r="A21" s="19"/>
      <c r="B21" s="19"/>
      <c r="C21" s="19"/>
      <c r="D21" s="19"/>
      <c r="E21" s="20"/>
      <c r="F21" s="20"/>
      <c r="G21" s="20"/>
      <c r="H21" s="20"/>
      <c r="I21" s="21"/>
      <c r="J21" s="22"/>
    </row>
    <row r="22" spans="1:10" ht="18">
      <c r="A22" s="19"/>
      <c r="B22" s="19"/>
      <c r="C22" s="19"/>
      <c r="D22" s="19"/>
      <c r="E22" s="20"/>
      <c r="F22" s="20"/>
      <c r="G22" s="20"/>
      <c r="H22" s="20"/>
      <c r="I22" s="21"/>
      <c r="J22" s="22"/>
    </row>
    <row r="23" spans="1:10" ht="18">
      <c r="A23" s="19"/>
      <c r="B23" s="19"/>
      <c r="C23" s="19"/>
      <c r="D23" s="19"/>
      <c r="E23" s="20"/>
      <c r="F23" s="20"/>
      <c r="G23" s="20"/>
      <c r="H23" s="20"/>
      <c r="I23" s="21"/>
      <c r="J23" s="22"/>
    </row>
    <row r="24" spans="1:10" ht="18">
      <c r="A24" s="19"/>
      <c r="B24" s="19"/>
      <c r="C24" s="19"/>
      <c r="D24" s="19"/>
      <c r="E24" s="20"/>
      <c r="F24" s="20"/>
      <c r="G24" s="20"/>
      <c r="H24" s="20"/>
      <c r="I24" s="21"/>
      <c r="J24" s="22"/>
    </row>
    <row r="25" spans="1:10" ht="18">
      <c r="A25" s="19"/>
      <c r="B25" s="19"/>
      <c r="C25" s="19"/>
      <c r="D25" s="19"/>
      <c r="E25" s="20"/>
      <c r="F25" s="20"/>
      <c r="G25" s="20"/>
      <c r="H25" s="20"/>
      <c r="I25" s="21"/>
      <c r="J25" s="22"/>
    </row>
    <row r="26" spans="1:10" ht="18">
      <c r="A26" s="19"/>
      <c r="B26" s="19"/>
      <c r="C26" s="19"/>
      <c r="D26" s="19"/>
      <c r="E26" s="20"/>
      <c r="F26" s="20"/>
      <c r="G26" s="20"/>
      <c r="H26" s="20"/>
      <c r="I26" s="21"/>
      <c r="J26" s="22"/>
    </row>
    <row r="27" spans="1:10" ht="18">
      <c r="A27" s="19"/>
      <c r="B27" s="19"/>
      <c r="C27" s="19"/>
      <c r="D27" s="19"/>
      <c r="E27" s="20"/>
      <c r="F27" s="20"/>
      <c r="G27" s="20"/>
      <c r="H27" s="20"/>
      <c r="I27" s="21"/>
      <c r="J27" s="22"/>
    </row>
    <row r="28" spans="1:10" ht="18">
      <c r="A28" s="19"/>
      <c r="B28" s="19"/>
      <c r="C28" s="19"/>
      <c r="D28" s="19"/>
      <c r="E28" s="20"/>
      <c r="F28" s="20"/>
      <c r="G28" s="20"/>
      <c r="H28" s="20"/>
      <c r="I28" s="21"/>
      <c r="J28" s="22"/>
    </row>
    <row r="29" spans="1:10" ht="18">
      <c r="A29" s="19"/>
      <c r="B29" s="19"/>
      <c r="C29" s="19"/>
      <c r="D29" s="19"/>
      <c r="E29" s="20"/>
      <c r="F29" s="20"/>
      <c r="G29" s="20"/>
      <c r="H29" s="20"/>
      <c r="I29" s="21"/>
      <c r="J29" s="22"/>
    </row>
    <row r="30" spans="1:10" ht="18">
      <c r="A30" s="19"/>
      <c r="B30" s="19"/>
      <c r="C30" s="19"/>
      <c r="D30" s="19"/>
      <c r="E30" s="20"/>
      <c r="F30" s="20"/>
      <c r="G30" s="20"/>
      <c r="H30" s="20"/>
      <c r="I30" s="21"/>
      <c r="J30" s="22"/>
    </row>
    <row r="31" spans="1:10" ht="18">
      <c r="A31" s="19"/>
      <c r="B31" s="19"/>
      <c r="C31" s="19"/>
      <c r="D31" s="19"/>
      <c r="E31" s="20"/>
      <c r="F31" s="20"/>
      <c r="G31" s="20"/>
      <c r="H31" s="20"/>
      <c r="I31" s="21"/>
      <c r="J31" s="22"/>
    </row>
    <row r="32" spans="1:10" ht="18">
      <c r="A32" s="19"/>
      <c r="B32" s="19"/>
      <c r="C32" s="19"/>
      <c r="D32" s="19"/>
      <c r="E32" s="20"/>
      <c r="F32" s="20"/>
      <c r="G32" s="20"/>
      <c r="H32" s="20"/>
      <c r="I32" s="21"/>
      <c r="J32" s="22"/>
    </row>
    <row r="33" spans="1:10" ht="18">
      <c r="A33" s="19"/>
      <c r="B33" s="19"/>
      <c r="C33" s="19"/>
      <c r="D33" s="19"/>
      <c r="E33" s="20"/>
      <c r="F33" s="20"/>
      <c r="G33" s="20"/>
      <c r="H33" s="20"/>
      <c r="I33" s="21"/>
      <c r="J33" s="22"/>
    </row>
    <row r="34" spans="1:10" ht="18">
      <c r="A34" s="19"/>
      <c r="B34" s="19"/>
      <c r="C34" s="19"/>
      <c r="D34" s="19"/>
      <c r="E34" s="20"/>
      <c r="F34" s="20"/>
      <c r="G34" s="20"/>
      <c r="H34" s="20"/>
      <c r="I34" s="21"/>
      <c r="J34" s="22"/>
    </row>
    <row r="35" spans="1:10" ht="18">
      <c r="A35" s="19"/>
      <c r="B35" s="19"/>
      <c r="C35" s="19"/>
      <c r="D35" s="19"/>
      <c r="E35" s="20"/>
      <c r="F35" s="20"/>
      <c r="G35" s="20"/>
      <c r="H35" s="20"/>
      <c r="I35" s="21"/>
      <c r="J35" s="22"/>
    </row>
    <row r="36" spans="1:10" ht="18">
      <c r="A36" s="19"/>
      <c r="B36" s="19"/>
      <c r="C36" s="19"/>
      <c r="D36" s="19"/>
      <c r="E36" s="20"/>
      <c r="F36" s="20"/>
      <c r="G36" s="20"/>
      <c r="H36" s="20"/>
      <c r="I36" s="21"/>
      <c r="J36" s="22"/>
    </row>
    <row r="37" spans="1:10" ht="18">
      <c r="A37" s="19"/>
      <c r="B37" s="19"/>
      <c r="C37" s="19"/>
      <c r="D37" s="19"/>
      <c r="E37" s="20"/>
      <c r="F37" s="20"/>
      <c r="G37" s="20"/>
      <c r="H37" s="20"/>
      <c r="I37" s="21"/>
      <c r="J37" s="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Rosenkranz</dc:creator>
  <cp:keywords/>
  <dc:description/>
  <cp:lastModifiedBy>Rosenkranz</cp:lastModifiedBy>
  <dcterms:created xsi:type="dcterms:W3CDTF">2008-05-12T10:17:27Z</dcterms:created>
  <dcterms:modified xsi:type="dcterms:W3CDTF">2008-05-12T10:27:29Z</dcterms:modified>
  <cp:category/>
  <cp:version/>
  <cp:contentType/>
  <cp:contentStatus/>
</cp:coreProperties>
</file>