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15" yWindow="0" windowWidth="13275" windowHeight="12810" tabRatio="364" activeTab="0"/>
  </bookViews>
  <sheets>
    <sheet name="Junior" sheetId="1" r:id="rId1"/>
    <sheet name="Senior" sheetId="2" r:id="rId2"/>
    <sheet name="EliteXL" sheetId="3" r:id="rId3"/>
  </sheets>
  <definedNames/>
  <calcPr fullCalcOnLoad="1"/>
</workbook>
</file>

<file path=xl/sharedStrings.xml><?xml version="1.0" encoding="utf-8"?>
<sst xmlns="http://schemas.openxmlformats.org/spreadsheetml/2006/main" count="244" uniqueCount="128">
  <si>
    <t>START-NR</t>
  </si>
  <si>
    <t>NAME</t>
  </si>
  <si>
    <t>VORNAME</t>
  </si>
  <si>
    <t>VEREIN</t>
  </si>
  <si>
    <t>LAUF-1</t>
  </si>
  <si>
    <t>LAUF-2</t>
  </si>
  <si>
    <t>LAUF-3</t>
  </si>
  <si>
    <t>LAUF-4</t>
  </si>
  <si>
    <t>SUMME-1-4</t>
  </si>
  <si>
    <t>Hipper</t>
  </si>
  <si>
    <t>Charlotte</t>
  </si>
  <si>
    <t>Billerbeck</t>
  </si>
  <si>
    <t>Zaruba</t>
  </si>
  <si>
    <t>Pia</t>
  </si>
  <si>
    <t>Mettingen</t>
  </si>
  <si>
    <t>Wallmeyer</t>
  </si>
  <si>
    <t>Bea</t>
  </si>
  <si>
    <t>Havixbeck</t>
  </si>
  <si>
    <t>Stoll</t>
  </si>
  <si>
    <t>Caroline</t>
  </si>
  <si>
    <t>Kerpen</t>
  </si>
  <si>
    <t>Tenambergen</t>
  </si>
  <si>
    <t>Josephine</t>
  </si>
  <si>
    <t>Freudenstein</t>
  </si>
  <si>
    <t>Rieke</t>
  </si>
  <si>
    <t>Potthoff</t>
  </si>
  <si>
    <t>Mirco</t>
  </si>
  <si>
    <t>Lutterbach</t>
  </si>
  <si>
    <t>Roman</t>
  </si>
  <si>
    <t>Simmerath</t>
  </si>
  <si>
    <t>Retaiski</t>
  </si>
  <si>
    <t>Doreen</t>
  </si>
  <si>
    <t>Friedrichsfeld</t>
  </si>
  <si>
    <t>Sinnerbrink</t>
  </si>
  <si>
    <t>Mika</t>
  </si>
  <si>
    <t>Stromberg</t>
  </si>
  <si>
    <t>Neumann</t>
  </si>
  <si>
    <t>Dominik</t>
  </si>
  <si>
    <t>Volmer</t>
  </si>
  <si>
    <t>Fabian</t>
  </si>
  <si>
    <t>Berger</t>
  </si>
  <si>
    <t>Erik</t>
  </si>
  <si>
    <t>Wagner</t>
  </si>
  <si>
    <t>Denny</t>
  </si>
  <si>
    <t>Röttger</t>
  </si>
  <si>
    <t>Nicholas</t>
  </si>
  <si>
    <t>Schröder</t>
  </si>
  <si>
    <t>Maximilian</t>
  </si>
  <si>
    <t>Krzenciessa</t>
  </si>
  <si>
    <t>John-Pierre</t>
  </si>
  <si>
    <t>Reinhardt</t>
  </si>
  <si>
    <t>Lucas</t>
  </si>
  <si>
    <t>Mecuss</t>
  </si>
  <si>
    <t>Denise</t>
  </si>
  <si>
    <t>Müllerthann</t>
  </si>
  <si>
    <t>Can</t>
  </si>
  <si>
    <t>Kühn</t>
  </si>
  <si>
    <t>Paul</t>
  </si>
  <si>
    <t>Platz</t>
  </si>
  <si>
    <t>Ronny</t>
  </si>
  <si>
    <t>Sager</t>
  </si>
  <si>
    <t>Ina</t>
  </si>
  <si>
    <t>Sonneborn</t>
  </si>
  <si>
    <t>Bergkamen</t>
  </si>
  <si>
    <t>Angelique</t>
  </si>
  <si>
    <t>Mountain</t>
  </si>
  <si>
    <t>Overath</t>
  </si>
  <si>
    <t>Daniel</t>
  </si>
  <si>
    <t>Komp</t>
  </si>
  <si>
    <t>Justin</t>
  </si>
  <si>
    <t>Hufmann</t>
  </si>
  <si>
    <t>Leismann</t>
  </si>
  <si>
    <t>Nina</t>
  </si>
  <si>
    <t>Valtwies</t>
  </si>
  <si>
    <t>Monique</t>
  </si>
  <si>
    <t>Nicolas</t>
  </si>
  <si>
    <t>Niessen</t>
  </si>
  <si>
    <t>Julian</t>
  </si>
  <si>
    <t>van Loo</t>
  </si>
  <si>
    <t>Robin</t>
  </si>
  <si>
    <t>Neuhaus</t>
  </si>
  <si>
    <t>Oliver</t>
  </si>
  <si>
    <t>Ricker</t>
  </si>
  <si>
    <t>Sabrina</t>
  </si>
  <si>
    <t>Wetter</t>
  </si>
  <si>
    <t>Johannes</t>
  </si>
  <si>
    <t>Xanten</t>
  </si>
  <si>
    <t>Jacqueline</t>
  </si>
  <si>
    <t>Näther</t>
  </si>
  <si>
    <t>Jana-Lena</t>
  </si>
  <si>
    <t>Fynn</t>
  </si>
  <si>
    <t>Cappell</t>
  </si>
  <si>
    <t>Isabell</t>
  </si>
  <si>
    <t>Claus</t>
  </si>
  <si>
    <t>Luca</t>
  </si>
  <si>
    <t>Kessling</t>
  </si>
  <si>
    <t>Sebastian</t>
  </si>
  <si>
    <t>Eckert</t>
  </si>
  <si>
    <t>Tom</t>
  </si>
  <si>
    <t>Franziska</t>
  </si>
  <si>
    <t>Müller</t>
  </si>
  <si>
    <t>Maria</t>
  </si>
  <si>
    <t>Kelch</t>
  </si>
  <si>
    <t>Bad Bentheim</t>
  </si>
  <si>
    <t>Plinius</t>
  </si>
  <si>
    <t>Jule</t>
  </si>
  <si>
    <t>Gößling</t>
  </si>
  <si>
    <t>Jan</t>
  </si>
  <si>
    <t>Förster</t>
  </si>
  <si>
    <t>Maurice</t>
  </si>
  <si>
    <t>Bahn-2</t>
  </si>
  <si>
    <t>Bahn-1</t>
  </si>
  <si>
    <t>Lars</t>
  </si>
  <si>
    <t>Melissa</t>
  </si>
  <si>
    <t>Hummels</t>
  </si>
  <si>
    <t>Marvin</t>
  </si>
  <si>
    <t>Isaac</t>
  </si>
  <si>
    <t>Marie-Charlotte</t>
  </si>
  <si>
    <t>Voß</t>
  </si>
  <si>
    <t>Rheine</t>
  </si>
  <si>
    <t>Marius</t>
  </si>
  <si>
    <t>Stagge</t>
  </si>
  <si>
    <t>Jonas</t>
  </si>
  <si>
    <t>B4</t>
  </si>
  <si>
    <t>B3</t>
  </si>
  <si>
    <t>B2</t>
  </si>
  <si>
    <t>B1</t>
  </si>
  <si>
    <t>SUMME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</si>
</sst>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201" zoomScalePageLayoutView="0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5.421875" style="0" customWidth="1"/>
    <col min="3" max="4" width="17.28125" style="0" customWidth="1"/>
    <col min="5" max="7" width="6.57421875" style="0" customWidth="1"/>
    <col min="8" max="8" width="6.140625" style="0" customWidth="1"/>
    <col min="9" max="9" width="9.421875" style="0" customWidth="1"/>
    <col min="10" max="10" width="12.140625" style="0" customWidth="1"/>
  </cols>
  <sheetData>
    <row r="1" spans="1:1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58</v>
      </c>
    </row>
    <row r="2" spans="1:10" ht="16.5" customHeight="1">
      <c r="A2" s="2">
        <v>135</v>
      </c>
      <c r="B2" s="3" t="s">
        <v>9</v>
      </c>
      <c r="C2" s="3" t="s">
        <v>10</v>
      </c>
      <c r="D2" s="3" t="s">
        <v>11</v>
      </c>
      <c r="E2" s="4">
        <v>22.65</v>
      </c>
      <c r="F2" s="4">
        <v>22.35</v>
      </c>
      <c r="G2" s="4">
        <v>22.48</v>
      </c>
      <c r="H2" s="5">
        <v>22.63</v>
      </c>
      <c r="I2" s="6">
        <f>E2+F2+G2+H2</f>
        <v>90.11</v>
      </c>
      <c r="J2" s="7">
        <f>RANK(I2,$I$2:$I$22,1)</f>
        <v>1</v>
      </c>
    </row>
    <row r="3" spans="1:10" ht="25.5" customHeight="1">
      <c r="A3" s="2">
        <v>166</v>
      </c>
      <c r="B3" s="3" t="s">
        <v>12</v>
      </c>
      <c r="C3" s="3" t="s">
        <v>13</v>
      </c>
      <c r="D3" s="3" t="s">
        <v>14</v>
      </c>
      <c r="E3" s="4">
        <v>22.59</v>
      </c>
      <c r="F3" s="4">
        <v>22.5</v>
      </c>
      <c r="G3" s="4">
        <v>22.57</v>
      </c>
      <c r="H3" s="5">
        <v>22.5</v>
      </c>
      <c r="I3" s="6">
        <f>E3+F3+G3+H3</f>
        <v>90.16</v>
      </c>
      <c r="J3" s="7">
        <f>RANK(I3,$I$2:$I$22,1)</f>
        <v>2</v>
      </c>
    </row>
    <row r="4" spans="1:10" ht="25.5" customHeight="1">
      <c r="A4" s="2">
        <v>104</v>
      </c>
      <c r="B4" s="3" t="s">
        <v>23</v>
      </c>
      <c r="C4" s="3" t="s">
        <v>24</v>
      </c>
      <c r="D4" s="3" t="s">
        <v>14</v>
      </c>
      <c r="E4" s="4">
        <v>22.6</v>
      </c>
      <c r="F4" s="4">
        <v>22.66</v>
      </c>
      <c r="G4" s="4">
        <v>22.5</v>
      </c>
      <c r="H4" s="5">
        <v>22.57</v>
      </c>
      <c r="I4" s="6">
        <f>E4+F4+G4+H4</f>
        <v>90.33000000000001</v>
      </c>
      <c r="J4" s="7">
        <f>RANK(I4,$I$2:$I$22,1)</f>
        <v>3</v>
      </c>
    </row>
    <row r="5" spans="1:10" ht="25.5" customHeight="1">
      <c r="A5" s="2">
        <v>119</v>
      </c>
      <c r="B5" s="3" t="s">
        <v>15</v>
      </c>
      <c r="C5" s="3" t="s">
        <v>16</v>
      </c>
      <c r="D5" s="3" t="s">
        <v>17</v>
      </c>
      <c r="E5" s="4">
        <v>22.42</v>
      </c>
      <c r="F5" s="4">
        <v>22.69</v>
      </c>
      <c r="G5" s="4">
        <v>22.31</v>
      </c>
      <c r="H5" s="5">
        <v>22.95</v>
      </c>
      <c r="I5" s="6">
        <f>E5+F5+G5+H5</f>
        <v>90.37</v>
      </c>
      <c r="J5" s="7">
        <f>RANK(I5,$I$2:$I$22,1)</f>
        <v>4</v>
      </c>
    </row>
    <row r="6" spans="1:10" ht="25.5" customHeight="1">
      <c r="A6" s="2">
        <v>117</v>
      </c>
      <c r="B6" s="3" t="s">
        <v>21</v>
      </c>
      <c r="C6" s="3" t="s">
        <v>22</v>
      </c>
      <c r="D6" s="3" t="s">
        <v>14</v>
      </c>
      <c r="E6" s="4">
        <v>22.64</v>
      </c>
      <c r="F6" s="4">
        <v>22.6</v>
      </c>
      <c r="G6" s="4">
        <v>22.71</v>
      </c>
      <c r="H6" s="5">
        <v>22.51</v>
      </c>
      <c r="I6" s="6">
        <f>E6+F6+G6+H6</f>
        <v>90.46000000000001</v>
      </c>
      <c r="J6" s="7">
        <f>RANK(I6,$I$2:$I$22,1)</f>
        <v>5</v>
      </c>
    </row>
    <row r="7" spans="1:10" ht="25.5" customHeight="1">
      <c r="A7" s="2">
        <v>103</v>
      </c>
      <c r="B7" s="3" t="s">
        <v>18</v>
      </c>
      <c r="C7" s="3" t="s">
        <v>19</v>
      </c>
      <c r="D7" s="3" t="s">
        <v>20</v>
      </c>
      <c r="E7" s="4">
        <v>22.7</v>
      </c>
      <c r="F7" s="4">
        <v>22.54</v>
      </c>
      <c r="G7" s="4">
        <v>22.78</v>
      </c>
      <c r="H7" s="5">
        <v>22.59</v>
      </c>
      <c r="I7" s="6">
        <f>E7+F7+G7+H7</f>
        <v>90.61</v>
      </c>
      <c r="J7" s="7">
        <f>RANK(I7,$I$2:$I$22,1)</f>
        <v>6</v>
      </c>
    </row>
    <row r="8" spans="1:10" ht="25.5" customHeight="1">
      <c r="A8" s="2">
        <v>118</v>
      </c>
      <c r="B8" s="3" t="s">
        <v>25</v>
      </c>
      <c r="C8" s="3" t="s">
        <v>26</v>
      </c>
      <c r="D8" s="3" t="s">
        <v>14</v>
      </c>
      <c r="E8" s="4">
        <v>22.74</v>
      </c>
      <c r="F8" s="4">
        <v>22.73</v>
      </c>
      <c r="G8" s="4">
        <v>22.58</v>
      </c>
      <c r="H8" s="5">
        <v>22.8</v>
      </c>
      <c r="I8" s="6">
        <f>E8+F8+G8+H8</f>
        <v>90.85</v>
      </c>
      <c r="J8" s="7">
        <f>RANK(I8,$I$2:$I$22,1)</f>
        <v>7</v>
      </c>
    </row>
    <row r="9" spans="1:10" ht="25.5" customHeight="1">
      <c r="A9" s="2">
        <v>120</v>
      </c>
      <c r="B9" s="3" t="s">
        <v>30</v>
      </c>
      <c r="C9" s="3" t="s">
        <v>31</v>
      </c>
      <c r="D9" s="3" t="s">
        <v>32</v>
      </c>
      <c r="E9" s="4">
        <v>22.87</v>
      </c>
      <c r="F9" s="4">
        <v>22.74</v>
      </c>
      <c r="G9" s="4">
        <v>22.71</v>
      </c>
      <c r="H9" s="5">
        <v>22.83</v>
      </c>
      <c r="I9" s="6">
        <f>E9+F9+G9+H9</f>
        <v>91.14999999999999</v>
      </c>
      <c r="J9" s="7">
        <f>RANK(I9,$I$2:$I$22,1)</f>
        <v>8</v>
      </c>
    </row>
    <row r="10" spans="1:10" ht="25.5" customHeight="1">
      <c r="A10" s="2">
        <v>172</v>
      </c>
      <c r="B10" s="3" t="s">
        <v>27</v>
      </c>
      <c r="C10" s="3" t="s">
        <v>28</v>
      </c>
      <c r="D10" s="3" t="s">
        <v>29</v>
      </c>
      <c r="E10" s="4">
        <v>22.61</v>
      </c>
      <c r="F10" s="4">
        <v>22.91</v>
      </c>
      <c r="G10" s="4">
        <v>22.59</v>
      </c>
      <c r="H10" s="5">
        <v>23.22</v>
      </c>
      <c r="I10" s="6">
        <f>E10+F10+G10+H10</f>
        <v>91.33</v>
      </c>
      <c r="J10" s="7">
        <f>RANK(I10,$I$2:$I$22,1)</f>
        <v>9</v>
      </c>
    </row>
    <row r="11" spans="1:10" ht="25.5" customHeight="1">
      <c r="A11" s="2">
        <v>145</v>
      </c>
      <c r="B11" s="3" t="s">
        <v>33</v>
      </c>
      <c r="C11" s="3" t="s">
        <v>34</v>
      </c>
      <c r="D11" s="3" t="s">
        <v>35</v>
      </c>
      <c r="E11" s="4">
        <v>22.78</v>
      </c>
      <c r="F11" s="4">
        <v>23.07</v>
      </c>
      <c r="G11" s="4">
        <v>22.63</v>
      </c>
      <c r="H11" s="5">
        <v>22.91</v>
      </c>
      <c r="I11" s="6">
        <f>E11+F11+G11+H11</f>
        <v>91.39</v>
      </c>
      <c r="J11" s="7">
        <f>RANK(I11,$I$2:$I$22,1)</f>
        <v>10</v>
      </c>
    </row>
    <row r="12" spans="1:10" ht="25.5" customHeight="1">
      <c r="A12" s="2">
        <v>140</v>
      </c>
      <c r="B12" s="3" t="s">
        <v>40</v>
      </c>
      <c r="C12" s="3" t="s">
        <v>41</v>
      </c>
      <c r="D12" s="3" t="s">
        <v>32</v>
      </c>
      <c r="E12" s="4">
        <v>23</v>
      </c>
      <c r="F12" s="4">
        <v>23.03</v>
      </c>
      <c r="G12" s="4">
        <v>22.8</v>
      </c>
      <c r="H12" s="5">
        <v>23.19</v>
      </c>
      <c r="I12" s="6">
        <f>E12+F12+G12+H12</f>
        <v>92.02</v>
      </c>
      <c r="J12" s="7">
        <f>RANK(I12,$I$2:$I$22,1)</f>
        <v>11</v>
      </c>
    </row>
    <row r="13" spans="1:10" ht="25.5" customHeight="1">
      <c r="A13" s="2">
        <v>147</v>
      </c>
      <c r="B13" s="3" t="s">
        <v>36</v>
      </c>
      <c r="C13" s="3" t="s">
        <v>37</v>
      </c>
      <c r="D13" s="3" t="s">
        <v>32</v>
      </c>
      <c r="E13" s="4">
        <v>22.87</v>
      </c>
      <c r="F13" s="4">
        <v>23.02</v>
      </c>
      <c r="G13" s="4">
        <v>23.16</v>
      </c>
      <c r="H13" s="5">
        <v>22.97</v>
      </c>
      <c r="I13" s="6">
        <f>E13+F13+G13+H13</f>
        <v>92.02</v>
      </c>
      <c r="J13" s="7">
        <f>RANK(I13,$I$2:$I$22,1)</f>
        <v>11</v>
      </c>
    </row>
    <row r="14" spans="1:10" ht="25.5" customHeight="1">
      <c r="A14" s="2">
        <v>141</v>
      </c>
      <c r="B14" s="3" t="s">
        <v>42</v>
      </c>
      <c r="C14" s="3" t="s">
        <v>43</v>
      </c>
      <c r="D14" s="3" t="s">
        <v>32</v>
      </c>
      <c r="E14" s="4">
        <v>23.14</v>
      </c>
      <c r="F14" s="4">
        <v>22.93</v>
      </c>
      <c r="G14" s="4">
        <v>23.18</v>
      </c>
      <c r="H14" s="5">
        <v>22.83</v>
      </c>
      <c r="I14" s="6">
        <f>E14+F14+G14+H14</f>
        <v>92.08</v>
      </c>
      <c r="J14" s="7">
        <f>RANK(I14,$I$2:$I$22,1)</f>
        <v>13</v>
      </c>
    </row>
    <row r="15" spans="1:10" ht="25.5" customHeight="1">
      <c r="A15" s="2">
        <v>128</v>
      </c>
      <c r="B15" s="3" t="s">
        <v>44</v>
      </c>
      <c r="C15" s="3" t="s">
        <v>45</v>
      </c>
      <c r="D15" s="3" t="s">
        <v>32</v>
      </c>
      <c r="E15" s="4">
        <v>23.05</v>
      </c>
      <c r="F15" s="4">
        <v>23.04</v>
      </c>
      <c r="G15" s="4">
        <v>23.09</v>
      </c>
      <c r="H15" s="5">
        <v>22.92</v>
      </c>
      <c r="I15" s="6">
        <f>E15+F15+G15+H15</f>
        <v>92.10000000000001</v>
      </c>
      <c r="J15" s="7">
        <f>RANK(I15,$I$2:$I$22,1)</f>
        <v>14</v>
      </c>
    </row>
    <row r="16" spans="1:10" ht="25.5" customHeight="1">
      <c r="A16" s="2">
        <v>149</v>
      </c>
      <c r="B16" s="3" t="s">
        <v>52</v>
      </c>
      <c r="C16" s="3" t="s">
        <v>53</v>
      </c>
      <c r="D16" s="3" t="s">
        <v>32</v>
      </c>
      <c r="E16" s="4">
        <v>23.27</v>
      </c>
      <c r="F16" s="4">
        <v>23.14</v>
      </c>
      <c r="G16" s="4">
        <v>22.9</v>
      </c>
      <c r="H16" s="5">
        <v>22.84</v>
      </c>
      <c r="I16" s="6">
        <f>E16+F16+G16+H16</f>
        <v>92.15</v>
      </c>
      <c r="J16" s="7">
        <f>RANK(I16,$I$2:$I$22,1)</f>
        <v>15</v>
      </c>
    </row>
    <row r="17" spans="1:10" ht="25.5" customHeight="1">
      <c r="A17" s="2">
        <v>144</v>
      </c>
      <c r="B17" s="3" t="s">
        <v>48</v>
      </c>
      <c r="C17" s="3" t="s">
        <v>49</v>
      </c>
      <c r="D17" s="3" t="s">
        <v>32</v>
      </c>
      <c r="E17" s="4">
        <v>23.2</v>
      </c>
      <c r="F17" s="4">
        <v>23.11</v>
      </c>
      <c r="G17" s="4">
        <v>23</v>
      </c>
      <c r="H17" s="5">
        <v>22.95</v>
      </c>
      <c r="I17" s="6">
        <f>E17+F17+G17+H17</f>
        <v>92.26</v>
      </c>
      <c r="J17" s="7">
        <f>RANK(I17,$I$2:$I$22,1)</f>
        <v>16</v>
      </c>
    </row>
    <row r="18" spans="1:10" ht="25.5" customHeight="1">
      <c r="A18" s="2">
        <v>171</v>
      </c>
      <c r="B18" s="3" t="s">
        <v>38</v>
      </c>
      <c r="C18" s="3" t="s">
        <v>39</v>
      </c>
      <c r="D18" s="3" t="s">
        <v>11</v>
      </c>
      <c r="E18" s="4">
        <v>22.85</v>
      </c>
      <c r="F18" s="4">
        <v>23.17</v>
      </c>
      <c r="G18" s="4">
        <v>23.18</v>
      </c>
      <c r="H18" s="5">
        <v>23.07</v>
      </c>
      <c r="I18" s="6">
        <f>E18+F18+G18+H18</f>
        <v>92.27000000000001</v>
      </c>
      <c r="J18" s="7">
        <f>RANK(I18,$I$2:$I$22,1)</f>
        <v>17</v>
      </c>
    </row>
    <row r="19" spans="1:10" ht="25.5" customHeight="1">
      <c r="A19" s="2">
        <v>143</v>
      </c>
      <c r="B19" s="3" t="s">
        <v>50</v>
      </c>
      <c r="C19" s="3" t="s">
        <v>51</v>
      </c>
      <c r="D19" s="3" t="s">
        <v>32</v>
      </c>
      <c r="E19" s="4">
        <v>22.94</v>
      </c>
      <c r="F19" s="4">
        <v>23.41</v>
      </c>
      <c r="G19" s="4">
        <v>22.88</v>
      </c>
      <c r="H19" s="5">
        <v>23.1</v>
      </c>
      <c r="I19" s="6">
        <f>E19+F19+G19+H19</f>
        <v>92.33000000000001</v>
      </c>
      <c r="J19" s="7">
        <f>RANK(I19,$I$2:$I$22,1)</f>
        <v>18</v>
      </c>
    </row>
    <row r="20" spans="1:10" ht="25.5" customHeight="1">
      <c r="A20" s="2">
        <v>132</v>
      </c>
      <c r="B20" s="3" t="s">
        <v>54</v>
      </c>
      <c r="C20" s="3" t="s">
        <v>55</v>
      </c>
      <c r="D20" s="3" t="s">
        <v>32</v>
      </c>
      <c r="E20" s="4">
        <v>23.14</v>
      </c>
      <c r="F20" s="4">
        <v>23.38</v>
      </c>
      <c r="G20" s="4">
        <v>22.99</v>
      </c>
      <c r="H20" s="5">
        <v>22.97</v>
      </c>
      <c r="I20" s="6">
        <f>E20+F20+G20+H20</f>
        <v>92.47999999999999</v>
      </c>
      <c r="J20" s="7">
        <f>RANK(I20,$I$2:$I$22,1)</f>
        <v>19</v>
      </c>
    </row>
    <row r="21" spans="1:10" ht="25.5" customHeight="1">
      <c r="A21" s="2">
        <v>148</v>
      </c>
      <c r="B21" s="3" t="s">
        <v>56</v>
      </c>
      <c r="C21" s="3" t="s">
        <v>57</v>
      </c>
      <c r="D21" s="3" t="s">
        <v>32</v>
      </c>
      <c r="E21" s="4">
        <v>23.35</v>
      </c>
      <c r="F21" s="4">
        <v>23.48</v>
      </c>
      <c r="G21" s="4">
        <v>23.12</v>
      </c>
      <c r="H21" s="5">
        <v>23.37</v>
      </c>
      <c r="I21" s="6">
        <f>E21+F21+G21+H21</f>
        <v>93.32000000000001</v>
      </c>
      <c r="J21" s="7">
        <f>RANK(I21,$I$2:$I$22,1)</f>
        <v>20</v>
      </c>
    </row>
    <row r="22" spans="1:10" ht="25.5" customHeight="1">
      <c r="A22" s="2">
        <v>170</v>
      </c>
      <c r="B22" s="3" t="s">
        <v>46</v>
      </c>
      <c r="C22" s="3" t="s">
        <v>47</v>
      </c>
      <c r="D22" s="3" t="s">
        <v>32</v>
      </c>
      <c r="E22" s="4">
        <v>22.92</v>
      </c>
      <c r="F22" s="4">
        <v>23.28</v>
      </c>
      <c r="G22" s="4">
        <v>42.45</v>
      </c>
      <c r="H22" s="5">
        <v>22.95</v>
      </c>
      <c r="I22" s="6">
        <f>E22+F22+G22+H22</f>
        <v>111.60000000000001</v>
      </c>
      <c r="J22" s="7">
        <f>RANK(I22,$I$2:$I$22,1)</f>
        <v>21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203" zoomScalePageLayoutView="0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5.421875" style="0" customWidth="1"/>
    <col min="3" max="4" width="17.28125" style="0" customWidth="1"/>
    <col min="5" max="7" width="6.57421875" style="0" customWidth="1"/>
    <col min="8" max="8" width="6.140625" style="0" customWidth="1"/>
    <col min="9" max="9" width="9.421875" style="0" customWidth="1"/>
    <col min="10" max="10" width="12.140625" style="0" customWidth="1"/>
  </cols>
  <sheetData>
    <row r="1" spans="1:1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58</v>
      </c>
    </row>
    <row r="2" spans="1:10" ht="16.5" customHeight="1">
      <c r="A2" s="10">
        <v>318</v>
      </c>
      <c r="B2" s="10" t="s">
        <v>108</v>
      </c>
      <c r="C2" s="10" t="s">
        <v>109</v>
      </c>
      <c r="D2" s="10" t="s">
        <v>29</v>
      </c>
      <c r="E2" s="9">
        <v>21.63</v>
      </c>
      <c r="F2" s="9">
        <v>21.85</v>
      </c>
      <c r="G2" s="9">
        <v>21.78</v>
      </c>
      <c r="H2" s="5">
        <v>21.9</v>
      </c>
      <c r="I2" s="8">
        <f>E2+F2+G2+H2</f>
        <v>87.16</v>
      </c>
      <c r="J2" s="7">
        <f>RANK(I2,$I$2:$I$29,1)</f>
        <v>1</v>
      </c>
    </row>
    <row r="3" spans="1:10" ht="25.5" customHeight="1">
      <c r="A3" s="10">
        <v>323</v>
      </c>
      <c r="B3" s="10" t="s">
        <v>108</v>
      </c>
      <c r="C3" s="10" t="s">
        <v>107</v>
      </c>
      <c r="D3" s="10" t="s">
        <v>29</v>
      </c>
      <c r="E3" s="9">
        <v>21.9</v>
      </c>
      <c r="F3" s="9">
        <v>21.93</v>
      </c>
      <c r="G3" s="9">
        <v>22.06</v>
      </c>
      <c r="H3" s="5">
        <v>21.94</v>
      </c>
      <c r="I3" s="8">
        <f>E3+F3+G3+H3</f>
        <v>87.83</v>
      </c>
      <c r="J3" s="7">
        <f>RANK(I3,$I$2:$I$29,1)</f>
        <v>2</v>
      </c>
    </row>
    <row r="4" spans="1:10" ht="25.5" customHeight="1">
      <c r="A4" s="10">
        <v>305</v>
      </c>
      <c r="B4" s="10" t="s">
        <v>106</v>
      </c>
      <c r="C4" s="10" t="s">
        <v>105</v>
      </c>
      <c r="D4" s="10" t="s">
        <v>14</v>
      </c>
      <c r="E4" s="9">
        <v>21.99</v>
      </c>
      <c r="F4" s="9">
        <v>21.91</v>
      </c>
      <c r="G4" s="9">
        <v>22.04</v>
      </c>
      <c r="H4" s="5">
        <v>22.01</v>
      </c>
      <c r="I4" s="8">
        <f>E4+F4+G4+H4</f>
        <v>87.95</v>
      </c>
      <c r="J4" s="7">
        <f>RANK(I4,$I$2:$I$29,1)</f>
        <v>3</v>
      </c>
    </row>
    <row r="5" spans="1:10" ht="25.5" customHeight="1">
      <c r="A5" s="10">
        <v>314</v>
      </c>
      <c r="B5" s="10" t="s">
        <v>97</v>
      </c>
      <c r="C5" s="10" t="s">
        <v>96</v>
      </c>
      <c r="D5" s="10" t="s">
        <v>66</v>
      </c>
      <c r="E5" s="9">
        <v>21.94</v>
      </c>
      <c r="F5" s="9">
        <v>22.06</v>
      </c>
      <c r="G5" s="9">
        <v>21.98</v>
      </c>
      <c r="H5" s="5">
        <v>22</v>
      </c>
      <c r="I5" s="8">
        <f>E5+F5+G5+H5</f>
        <v>87.98</v>
      </c>
      <c r="J5" s="7">
        <f>RANK(I5,$I$2:$I$29,1)</f>
        <v>4</v>
      </c>
    </row>
    <row r="6" spans="1:10" ht="25.5" customHeight="1">
      <c r="A6" s="10">
        <v>346</v>
      </c>
      <c r="B6" s="10" t="s">
        <v>100</v>
      </c>
      <c r="C6" s="10" t="s">
        <v>99</v>
      </c>
      <c r="D6" s="10" t="s">
        <v>32</v>
      </c>
      <c r="E6" s="9">
        <v>21.98</v>
      </c>
      <c r="F6" s="9">
        <v>21.98</v>
      </c>
      <c r="G6" s="9">
        <v>22.13</v>
      </c>
      <c r="H6" s="5">
        <v>21.97</v>
      </c>
      <c r="I6" s="8">
        <f>E6+F6+G6+H6</f>
        <v>88.06</v>
      </c>
      <c r="J6" s="7">
        <f>RANK(I6,$I$2:$I$29,1)</f>
        <v>5</v>
      </c>
    </row>
    <row r="7" spans="1:10" ht="25.5" customHeight="1">
      <c r="A7" s="10">
        <v>306</v>
      </c>
      <c r="B7" s="10" t="s">
        <v>102</v>
      </c>
      <c r="C7" s="10" t="s">
        <v>101</v>
      </c>
      <c r="D7" s="10" t="s">
        <v>63</v>
      </c>
      <c r="E7" s="9">
        <v>21.87</v>
      </c>
      <c r="F7" s="9">
        <v>22.05</v>
      </c>
      <c r="G7" s="9">
        <v>21.99</v>
      </c>
      <c r="H7" s="5">
        <v>22.17</v>
      </c>
      <c r="I7" s="8">
        <f>E7+F7+G7+H7</f>
        <v>88.08</v>
      </c>
      <c r="J7" s="7">
        <f>RANK(I7,$I$2:$I$29,1)</f>
        <v>6</v>
      </c>
    </row>
    <row r="8" spans="1:10" ht="25.5" customHeight="1">
      <c r="A8" s="10">
        <v>308</v>
      </c>
      <c r="B8" s="10" t="s">
        <v>73</v>
      </c>
      <c r="C8" s="10" t="s">
        <v>98</v>
      </c>
      <c r="D8" s="10" t="s">
        <v>17</v>
      </c>
      <c r="E8" s="9">
        <v>22.03</v>
      </c>
      <c r="F8" s="9">
        <v>21.95</v>
      </c>
      <c r="G8" s="9">
        <v>22.13</v>
      </c>
      <c r="H8" s="5">
        <v>21.97</v>
      </c>
      <c r="I8" s="8">
        <f>E8+F8+G8+H8</f>
        <v>88.08</v>
      </c>
      <c r="J8" s="7">
        <f>RANK(I8,$I$2:$I$29,1)</f>
        <v>6</v>
      </c>
    </row>
    <row r="9" spans="1:10" ht="16.5" customHeight="1">
      <c r="A9" s="10">
        <v>317</v>
      </c>
      <c r="B9" s="10" t="s">
        <v>104</v>
      </c>
      <c r="C9" s="10" t="s">
        <v>41</v>
      </c>
      <c r="D9" s="10" t="s">
        <v>103</v>
      </c>
      <c r="E9" s="9">
        <v>21.93</v>
      </c>
      <c r="F9" s="9">
        <v>21.97</v>
      </c>
      <c r="G9" s="9">
        <v>22.17</v>
      </c>
      <c r="H9" s="5">
        <v>22.04</v>
      </c>
      <c r="I9" s="8">
        <f>E9+F9+G9+H9</f>
        <v>88.10999999999999</v>
      </c>
      <c r="J9" s="7">
        <f>RANK(I9,$I$2:$I$29,1)</f>
        <v>8</v>
      </c>
    </row>
    <row r="10" spans="1:10" ht="25.5" customHeight="1">
      <c r="A10" s="10">
        <v>326</v>
      </c>
      <c r="B10" s="10" t="s">
        <v>95</v>
      </c>
      <c r="C10" s="10" t="s">
        <v>94</v>
      </c>
      <c r="D10" s="10" t="s">
        <v>14</v>
      </c>
      <c r="E10" s="9">
        <v>22.07</v>
      </c>
      <c r="F10" s="9">
        <v>21.95</v>
      </c>
      <c r="G10" s="9">
        <v>22.23</v>
      </c>
      <c r="H10" s="5">
        <v>22.04</v>
      </c>
      <c r="I10" s="8">
        <f>E10+F10+G10+H10</f>
        <v>88.28999999999999</v>
      </c>
      <c r="J10" s="7">
        <f>RANK(I10,$I$2:$I$29,1)</f>
        <v>9</v>
      </c>
    </row>
    <row r="11" spans="1:10" ht="25.5" customHeight="1">
      <c r="A11" s="10">
        <v>313</v>
      </c>
      <c r="B11" s="10" t="s">
        <v>88</v>
      </c>
      <c r="C11" s="10" t="s">
        <v>87</v>
      </c>
      <c r="D11" s="10" t="s">
        <v>86</v>
      </c>
      <c r="E11" s="9">
        <v>22.12</v>
      </c>
      <c r="F11" s="9">
        <v>22.03</v>
      </c>
      <c r="G11" s="9">
        <v>22.2</v>
      </c>
      <c r="H11" s="5">
        <v>21.96</v>
      </c>
      <c r="I11" s="8">
        <f>E11+F11+G11+H11</f>
        <v>88.31</v>
      </c>
      <c r="J11" s="7">
        <f>RANK(I11,$I$2:$I$29,1)</f>
        <v>10</v>
      </c>
    </row>
    <row r="12" spans="1:10" ht="25.5" customHeight="1">
      <c r="A12" s="10">
        <v>347</v>
      </c>
      <c r="B12" s="10" t="s">
        <v>84</v>
      </c>
      <c r="C12" s="10" t="s">
        <v>83</v>
      </c>
      <c r="D12" s="10" t="s">
        <v>11</v>
      </c>
      <c r="E12" s="9">
        <v>22</v>
      </c>
      <c r="F12" s="9">
        <v>22.17</v>
      </c>
      <c r="G12" s="9">
        <v>22.08</v>
      </c>
      <c r="H12" s="5">
        <v>22.12</v>
      </c>
      <c r="I12" s="8">
        <f>E12+F12+G12+H12</f>
        <v>88.37</v>
      </c>
      <c r="J12" s="7">
        <f>RANK(I12,$I$2:$I$29,1)</f>
        <v>11</v>
      </c>
    </row>
    <row r="13" spans="1:10" ht="25.5" customHeight="1">
      <c r="A13" s="10">
        <v>304</v>
      </c>
      <c r="B13" s="10" t="s">
        <v>78</v>
      </c>
      <c r="C13" s="10" t="s">
        <v>77</v>
      </c>
      <c r="D13" s="10" t="s">
        <v>20</v>
      </c>
      <c r="E13" s="9">
        <v>21.97</v>
      </c>
      <c r="F13" s="9">
        <v>22.24</v>
      </c>
      <c r="G13" s="9">
        <v>22.02</v>
      </c>
      <c r="H13" s="5">
        <v>22.17</v>
      </c>
      <c r="I13" s="8">
        <f>E13+F13+G13+H13</f>
        <v>88.39999999999999</v>
      </c>
      <c r="J13" s="7">
        <f>RANK(I13,$I$2:$I$29,1)</f>
        <v>12</v>
      </c>
    </row>
    <row r="14" spans="1:10" ht="25.5" customHeight="1">
      <c r="A14" s="10">
        <v>309</v>
      </c>
      <c r="B14" s="10" t="s">
        <v>82</v>
      </c>
      <c r="C14" s="10" t="s">
        <v>89</v>
      </c>
      <c r="D14" s="10" t="s">
        <v>11</v>
      </c>
      <c r="E14" s="9">
        <v>21.96</v>
      </c>
      <c r="F14" s="9">
        <v>22.17</v>
      </c>
      <c r="G14" s="9">
        <v>22.09</v>
      </c>
      <c r="H14" s="5">
        <v>22.2</v>
      </c>
      <c r="I14" s="8">
        <f>E14+F14+G14+H14</f>
        <v>88.42</v>
      </c>
      <c r="J14" s="7">
        <f>RANK(I14,$I$2:$I$29,1)</f>
        <v>13</v>
      </c>
    </row>
    <row r="15" spans="1:10" ht="25.5" customHeight="1">
      <c r="A15" s="10">
        <v>316</v>
      </c>
      <c r="B15" s="10" t="s">
        <v>18</v>
      </c>
      <c r="C15" s="10" t="s">
        <v>85</v>
      </c>
      <c r="D15" s="10" t="s">
        <v>20</v>
      </c>
      <c r="E15" s="9">
        <v>22.01</v>
      </c>
      <c r="F15" s="9">
        <v>22.14</v>
      </c>
      <c r="G15" s="9">
        <v>22.06</v>
      </c>
      <c r="H15" s="5">
        <v>22.23</v>
      </c>
      <c r="I15" s="8">
        <f>E15+F15+G15+H15</f>
        <v>88.44000000000001</v>
      </c>
      <c r="J15" s="7">
        <f>RANK(I15,$I$2:$I$29,1)</f>
        <v>14</v>
      </c>
    </row>
    <row r="16" spans="1:10" ht="25.5" customHeight="1">
      <c r="A16" s="10">
        <v>359</v>
      </c>
      <c r="B16" s="10" t="s">
        <v>93</v>
      </c>
      <c r="C16" s="10" t="s">
        <v>92</v>
      </c>
      <c r="D16" s="10" t="s">
        <v>63</v>
      </c>
      <c r="E16" s="9">
        <v>21.97</v>
      </c>
      <c r="F16" s="9">
        <v>22.07</v>
      </c>
      <c r="G16" s="9">
        <v>22.17</v>
      </c>
      <c r="H16" s="5">
        <v>22.26</v>
      </c>
      <c r="I16" s="8">
        <f>E16+F16+G16+H16</f>
        <v>88.47000000000001</v>
      </c>
      <c r="J16" s="7">
        <f>RANK(I16,$I$2:$I$29,1)</f>
        <v>15</v>
      </c>
    </row>
    <row r="17" spans="1:10" ht="25.5" customHeight="1">
      <c r="A17" s="10">
        <v>312</v>
      </c>
      <c r="B17" s="10" t="s">
        <v>82</v>
      </c>
      <c r="C17" s="10" t="s">
        <v>81</v>
      </c>
      <c r="D17" s="10" t="s">
        <v>11</v>
      </c>
      <c r="E17" s="9">
        <v>21.98</v>
      </c>
      <c r="F17" s="9">
        <v>22.2</v>
      </c>
      <c r="G17" s="9">
        <v>22.13</v>
      </c>
      <c r="H17" s="5">
        <v>22.2</v>
      </c>
      <c r="I17" s="8">
        <f>E17+F17+G17+H17</f>
        <v>88.51</v>
      </c>
      <c r="J17" s="7">
        <f>RANK(I17,$I$2:$I$29,1)</f>
        <v>16</v>
      </c>
    </row>
    <row r="18" spans="1:10" ht="25.5" customHeight="1">
      <c r="A18" s="10">
        <v>301</v>
      </c>
      <c r="B18" s="10" t="s">
        <v>71</v>
      </c>
      <c r="C18" s="10" t="s">
        <v>37</v>
      </c>
      <c r="D18" s="10" t="s">
        <v>14</v>
      </c>
      <c r="E18" s="9">
        <v>22.17</v>
      </c>
      <c r="F18" s="9">
        <v>22.06</v>
      </c>
      <c r="G18" s="9">
        <v>22.25</v>
      </c>
      <c r="H18" s="5">
        <v>22.05</v>
      </c>
      <c r="I18" s="8">
        <f>E18+F18+G18+H18</f>
        <v>88.53</v>
      </c>
      <c r="J18" s="7">
        <f>RANK(I18,$I$2:$I$29,1)</f>
        <v>17</v>
      </c>
    </row>
    <row r="19" spans="1:10" ht="25.5" customHeight="1">
      <c r="A19" s="10">
        <v>315</v>
      </c>
      <c r="B19" s="10" t="s">
        <v>68</v>
      </c>
      <c r="C19" s="10" t="s">
        <v>67</v>
      </c>
      <c r="D19" s="10" t="s">
        <v>66</v>
      </c>
      <c r="E19" s="9">
        <v>22.19</v>
      </c>
      <c r="F19" s="9">
        <v>22.09</v>
      </c>
      <c r="G19" s="9">
        <v>22.18</v>
      </c>
      <c r="H19" s="5">
        <v>22.13</v>
      </c>
      <c r="I19" s="8">
        <f>E19+F19+G19+H19</f>
        <v>88.59</v>
      </c>
      <c r="J19" s="7">
        <f>RANK(I19,$I$2:$I$29,1)</f>
        <v>18</v>
      </c>
    </row>
    <row r="20" spans="1:10" ht="25.5" customHeight="1">
      <c r="A20" s="10">
        <v>325</v>
      </c>
      <c r="B20" s="10" t="s">
        <v>18</v>
      </c>
      <c r="C20" s="10" t="s">
        <v>10</v>
      </c>
      <c r="D20" s="10" t="s">
        <v>20</v>
      </c>
      <c r="E20" s="9">
        <v>21.95</v>
      </c>
      <c r="F20" s="9">
        <v>22.19</v>
      </c>
      <c r="G20" s="9">
        <v>22.13</v>
      </c>
      <c r="H20" s="5">
        <v>22.33</v>
      </c>
      <c r="I20" s="8">
        <f>E20+F20+G20+H20</f>
        <v>88.6</v>
      </c>
      <c r="J20" s="7">
        <f>RANK(I20,$I$2:$I$29,1)</f>
        <v>19</v>
      </c>
    </row>
    <row r="21" spans="1:10" ht="25.5" customHeight="1">
      <c r="A21" s="10">
        <v>348</v>
      </c>
      <c r="B21" s="10" t="s">
        <v>80</v>
      </c>
      <c r="C21" s="10" t="s">
        <v>79</v>
      </c>
      <c r="D21" s="10" t="s">
        <v>14</v>
      </c>
      <c r="E21" s="9">
        <v>22.03</v>
      </c>
      <c r="F21" s="9">
        <v>22.15</v>
      </c>
      <c r="G21" s="9">
        <v>22.29</v>
      </c>
      <c r="H21" s="5">
        <v>22.13</v>
      </c>
      <c r="I21" s="8">
        <f>E21+F21+G21+H21</f>
        <v>88.6</v>
      </c>
      <c r="J21" s="7">
        <f>RANK(I21,$I$2:$I$29,1)</f>
        <v>19</v>
      </c>
    </row>
    <row r="22" spans="1:10" ht="25.5" customHeight="1">
      <c r="A22" s="10">
        <v>358</v>
      </c>
      <c r="B22" s="10" t="s">
        <v>76</v>
      </c>
      <c r="C22" s="10" t="s">
        <v>75</v>
      </c>
      <c r="D22" s="10" t="s">
        <v>29</v>
      </c>
      <c r="E22" s="9">
        <v>21.92</v>
      </c>
      <c r="F22" s="9">
        <v>22.3</v>
      </c>
      <c r="G22" s="9">
        <v>22.1</v>
      </c>
      <c r="H22" s="5">
        <v>22.29</v>
      </c>
      <c r="I22" s="8">
        <f>E22+F22+G22+H22</f>
        <v>88.60999999999999</v>
      </c>
      <c r="J22" s="7">
        <f>RANK(I22,$I$2:$I$29,1)</f>
        <v>21</v>
      </c>
    </row>
    <row r="23" spans="1:10" ht="25.5" customHeight="1">
      <c r="A23" s="10">
        <v>320</v>
      </c>
      <c r="B23" s="10" t="s">
        <v>91</v>
      </c>
      <c r="C23" s="10" t="s">
        <v>90</v>
      </c>
      <c r="D23" s="10" t="s">
        <v>32</v>
      </c>
      <c r="E23" s="9">
        <v>22.07</v>
      </c>
      <c r="F23" s="9">
        <v>21.99</v>
      </c>
      <c r="G23" s="9">
        <v>22.32</v>
      </c>
      <c r="H23" s="5">
        <v>22.23</v>
      </c>
      <c r="I23" s="8">
        <f>E23+F23+G23+H23</f>
        <v>88.61</v>
      </c>
      <c r="J23" s="7">
        <f>RANK(I23,$I$2:$I$29,1)</f>
        <v>22</v>
      </c>
    </row>
    <row r="24" spans="1:10" ht="25.5" customHeight="1">
      <c r="A24" s="10">
        <v>334</v>
      </c>
      <c r="B24" s="10" t="s">
        <v>25</v>
      </c>
      <c r="C24" s="10" t="s">
        <v>74</v>
      </c>
      <c r="D24" s="10" t="s">
        <v>14</v>
      </c>
      <c r="E24" s="9">
        <v>22.04</v>
      </c>
      <c r="F24" s="9">
        <v>22.18</v>
      </c>
      <c r="G24" s="9">
        <v>22.13</v>
      </c>
      <c r="H24" s="5">
        <v>22.27</v>
      </c>
      <c r="I24" s="8">
        <f>E24+F24+G24+H24</f>
        <v>88.61999999999999</v>
      </c>
      <c r="J24" s="7">
        <f>RANK(I24,$I$2:$I$29,1)</f>
        <v>23</v>
      </c>
    </row>
    <row r="25" spans="1:10" ht="25.5" customHeight="1">
      <c r="A25" s="10">
        <v>352</v>
      </c>
      <c r="B25" s="10" t="s">
        <v>73</v>
      </c>
      <c r="C25" s="10" t="s">
        <v>72</v>
      </c>
      <c r="D25" s="10" t="s">
        <v>17</v>
      </c>
      <c r="E25" s="9">
        <v>21.89</v>
      </c>
      <c r="F25" s="9">
        <v>22.34</v>
      </c>
      <c r="G25" s="9">
        <v>22.08</v>
      </c>
      <c r="H25" s="5">
        <v>22.31</v>
      </c>
      <c r="I25" s="8">
        <f>E25+F25+G25+H25</f>
        <v>88.62</v>
      </c>
      <c r="J25" s="7">
        <f>RANK(I25,$I$2:$I$29,1)</f>
        <v>24</v>
      </c>
    </row>
    <row r="26" spans="1:10" ht="25.5" customHeight="1">
      <c r="A26" s="10">
        <v>311</v>
      </c>
      <c r="B26" s="10" t="s">
        <v>65</v>
      </c>
      <c r="C26" s="10" t="s">
        <v>64</v>
      </c>
      <c r="D26" s="10" t="s">
        <v>63</v>
      </c>
      <c r="E26" s="9">
        <v>22.13</v>
      </c>
      <c r="F26" s="9">
        <v>22.15</v>
      </c>
      <c r="G26" s="9">
        <v>22.32</v>
      </c>
      <c r="H26" s="5">
        <v>22.12</v>
      </c>
      <c r="I26" s="8">
        <f>E26+F26+G26+H26</f>
        <v>88.72</v>
      </c>
      <c r="J26" s="7">
        <f>RANK(I26,$I$2:$I$29,1)</f>
        <v>25</v>
      </c>
    </row>
    <row r="27" spans="1:10" ht="25.5" customHeight="1">
      <c r="A27" s="10">
        <v>322</v>
      </c>
      <c r="B27" s="10" t="s">
        <v>70</v>
      </c>
      <c r="C27" s="10" t="s">
        <v>69</v>
      </c>
      <c r="D27" s="10" t="s">
        <v>32</v>
      </c>
      <c r="E27" s="9">
        <v>22.01</v>
      </c>
      <c r="F27" s="9">
        <v>22.25</v>
      </c>
      <c r="G27" s="9">
        <v>22.18</v>
      </c>
      <c r="H27" s="5">
        <v>22.46</v>
      </c>
      <c r="I27" s="8">
        <f>E27+F27+G27+H27</f>
        <v>88.9</v>
      </c>
      <c r="J27" s="7">
        <f>RANK(I27,$I$2:$I$29,1)</f>
        <v>26</v>
      </c>
    </row>
    <row r="28" spans="1:10" ht="25.5" customHeight="1">
      <c r="A28" s="10">
        <v>354</v>
      </c>
      <c r="B28" s="10" t="s">
        <v>62</v>
      </c>
      <c r="C28" s="10" t="s">
        <v>61</v>
      </c>
      <c r="D28" s="10" t="s">
        <v>35</v>
      </c>
      <c r="E28" s="9">
        <v>22.16</v>
      </c>
      <c r="F28" s="9">
        <v>22.8</v>
      </c>
      <c r="G28" s="9">
        <v>22.4</v>
      </c>
      <c r="H28" s="5">
        <v>22.28</v>
      </c>
      <c r="I28" s="8">
        <f>E28+F28+G28+H28</f>
        <v>89.64</v>
      </c>
      <c r="J28" s="7">
        <f>RANK(I28,$I$2:$I$29,1)</f>
        <v>27</v>
      </c>
    </row>
    <row r="29" spans="1:10" ht="25.5" customHeight="1">
      <c r="A29" s="10">
        <v>361</v>
      </c>
      <c r="B29" s="10" t="s">
        <v>60</v>
      </c>
      <c r="C29" s="10" t="s">
        <v>59</v>
      </c>
      <c r="D29" s="10" t="s">
        <v>14</v>
      </c>
      <c r="E29" s="9">
        <v>22.23</v>
      </c>
      <c r="F29" s="9">
        <v>22.74</v>
      </c>
      <c r="G29" s="9">
        <v>22.29</v>
      </c>
      <c r="H29" s="5">
        <v>22.52</v>
      </c>
      <c r="I29" s="8">
        <f>E29+F29+G29+H29</f>
        <v>89.77999999999999</v>
      </c>
      <c r="J29" s="7">
        <f>RANK(I29,$I$2:$I$29,1)</f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55" zoomScalePageLayoutView="0" workbookViewId="0" topLeftCell="A1">
      <selection activeCell="A1" sqref="A1"/>
    </sheetView>
  </sheetViews>
  <sheetFormatPr defaultColWidth="11.421875" defaultRowHeight="12.75"/>
  <cols>
    <col min="1" max="1" width="15.421875" style="0" customWidth="1"/>
    <col min="2" max="2" width="17.28125" style="0" customWidth="1"/>
    <col min="3" max="3" width="10.421875" style="0" bestFit="1" customWidth="1"/>
    <col min="4" max="4" width="6.57421875" style="0" customWidth="1"/>
    <col min="5" max="7" width="7.28125" style="0" bestFit="1" customWidth="1"/>
    <col min="8" max="8" width="9.421875" style="11" customWidth="1"/>
    <col min="9" max="9" width="12.140625" style="0" customWidth="1"/>
    <col min="10" max="10" width="10.00390625" style="0" bestFit="1" customWidth="1"/>
    <col min="11" max="14" width="8.8515625" style="0" customWidth="1"/>
  </cols>
  <sheetData>
    <row r="1" spans="1:14" ht="12.7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3" t="s">
        <v>127</v>
      </c>
      <c r="I1" s="1" t="s">
        <v>58</v>
      </c>
      <c r="J1" s="1" t="s">
        <v>0</v>
      </c>
      <c r="K1" s="1" t="s">
        <v>126</v>
      </c>
      <c r="L1" s="1" t="s">
        <v>125</v>
      </c>
      <c r="M1" s="1" t="s">
        <v>124</v>
      </c>
      <c r="N1" s="1" t="s">
        <v>123</v>
      </c>
    </row>
    <row r="2" spans="1:14" ht="19.5" customHeight="1">
      <c r="A2" s="10" t="s">
        <v>121</v>
      </c>
      <c r="B2" s="10" t="s">
        <v>122</v>
      </c>
      <c r="C2" s="10" t="s">
        <v>119</v>
      </c>
      <c r="D2" s="9">
        <v>21.95</v>
      </c>
      <c r="E2" s="9">
        <v>22.27</v>
      </c>
      <c r="F2" s="9">
        <v>22.08</v>
      </c>
      <c r="G2" s="5">
        <v>22.34</v>
      </c>
      <c r="H2" s="12">
        <v>88.64</v>
      </c>
      <c r="I2" s="7">
        <v>1</v>
      </c>
      <c r="J2" s="10">
        <v>502</v>
      </c>
      <c r="K2" s="10" t="s">
        <v>110</v>
      </c>
      <c r="L2" s="10" t="s">
        <v>111</v>
      </c>
      <c r="M2" s="10" t="s">
        <v>110</v>
      </c>
      <c r="N2" s="10" t="s">
        <v>111</v>
      </c>
    </row>
    <row r="3" spans="1:14" ht="19.5" customHeight="1">
      <c r="A3" s="10" t="s">
        <v>95</v>
      </c>
      <c r="B3" s="10" t="s">
        <v>115</v>
      </c>
      <c r="C3" s="10" t="s">
        <v>14</v>
      </c>
      <c r="D3" s="9">
        <v>21.96</v>
      </c>
      <c r="E3" s="9">
        <v>22.19</v>
      </c>
      <c r="F3" s="9">
        <v>22.41</v>
      </c>
      <c r="G3" s="5">
        <v>22.29</v>
      </c>
      <c r="H3" s="12">
        <v>88.85</v>
      </c>
      <c r="I3" s="7">
        <v>2</v>
      </c>
      <c r="J3" s="10">
        <v>508</v>
      </c>
      <c r="K3" s="10" t="s">
        <v>110</v>
      </c>
      <c r="L3" s="10" t="s">
        <v>111</v>
      </c>
      <c r="M3" s="10" t="s">
        <v>110</v>
      </c>
      <c r="N3" s="10" t="s">
        <v>111</v>
      </c>
    </row>
    <row r="4" spans="1:14" ht="19.5" customHeight="1">
      <c r="A4" s="10" t="s">
        <v>121</v>
      </c>
      <c r="B4" s="10" t="s">
        <v>120</v>
      </c>
      <c r="C4" s="10" t="s">
        <v>119</v>
      </c>
      <c r="D4" s="9">
        <v>22.22</v>
      </c>
      <c r="E4" s="9">
        <v>22.12</v>
      </c>
      <c r="F4" s="9">
        <v>22.3</v>
      </c>
      <c r="G4" s="5">
        <v>22.25</v>
      </c>
      <c r="H4" s="12">
        <v>88.89</v>
      </c>
      <c r="I4" s="7">
        <v>3</v>
      </c>
      <c r="J4" s="10">
        <v>517</v>
      </c>
      <c r="K4" s="10" t="s">
        <v>111</v>
      </c>
      <c r="L4" s="10" t="s">
        <v>110</v>
      </c>
      <c r="M4" s="10" t="s">
        <v>111</v>
      </c>
      <c r="N4" s="10" t="s">
        <v>110</v>
      </c>
    </row>
    <row r="5" spans="1:14" ht="19.5" customHeight="1">
      <c r="A5" s="10" t="s">
        <v>118</v>
      </c>
      <c r="B5" s="10" t="s">
        <v>117</v>
      </c>
      <c r="C5" s="10" t="s">
        <v>63</v>
      </c>
      <c r="D5" s="9">
        <v>22.16</v>
      </c>
      <c r="E5" s="9">
        <v>22.23</v>
      </c>
      <c r="F5" s="9">
        <v>22.29</v>
      </c>
      <c r="G5" s="5">
        <v>22.29</v>
      </c>
      <c r="H5" s="12">
        <v>88.97</v>
      </c>
      <c r="I5" s="7">
        <v>4</v>
      </c>
      <c r="J5" s="10">
        <v>501</v>
      </c>
      <c r="K5" s="10" t="s">
        <v>111</v>
      </c>
      <c r="L5" s="10" t="s">
        <v>110</v>
      </c>
      <c r="M5" s="10" t="s">
        <v>111</v>
      </c>
      <c r="N5" s="10" t="s">
        <v>110</v>
      </c>
    </row>
    <row r="6" spans="1:14" ht="19.5" customHeight="1">
      <c r="A6" s="10" t="s">
        <v>116</v>
      </c>
      <c r="B6" s="10" t="s">
        <v>115</v>
      </c>
      <c r="C6" s="10" t="s">
        <v>29</v>
      </c>
      <c r="D6" s="9">
        <v>22.19</v>
      </c>
      <c r="E6" s="9">
        <v>22.15</v>
      </c>
      <c r="F6" s="9">
        <v>22.46</v>
      </c>
      <c r="G6" s="5">
        <v>22.23</v>
      </c>
      <c r="H6" s="12">
        <v>89.03</v>
      </c>
      <c r="I6" s="7">
        <v>5</v>
      </c>
      <c r="J6" s="10">
        <v>511</v>
      </c>
      <c r="K6" s="10" t="s">
        <v>111</v>
      </c>
      <c r="L6" s="10" t="s">
        <v>110</v>
      </c>
      <c r="M6" s="10" t="s">
        <v>111</v>
      </c>
      <c r="N6" s="10" t="s">
        <v>110</v>
      </c>
    </row>
    <row r="7" spans="1:14" ht="19.5" customHeight="1">
      <c r="A7" s="10" t="s">
        <v>82</v>
      </c>
      <c r="B7" s="10" t="s">
        <v>53</v>
      </c>
      <c r="C7" s="10" t="s">
        <v>11</v>
      </c>
      <c r="D7" s="9">
        <v>22.23</v>
      </c>
      <c r="E7" s="9">
        <v>22.12</v>
      </c>
      <c r="F7" s="9">
        <v>22.4</v>
      </c>
      <c r="G7" s="5">
        <v>22.32</v>
      </c>
      <c r="H7" s="12">
        <v>89.07</v>
      </c>
      <c r="I7" s="7">
        <v>6</v>
      </c>
      <c r="J7" s="10">
        <v>503</v>
      </c>
      <c r="K7" s="10" t="s">
        <v>111</v>
      </c>
      <c r="L7" s="10" t="s">
        <v>110</v>
      </c>
      <c r="M7" s="10" t="s">
        <v>111</v>
      </c>
      <c r="N7" s="10" t="s">
        <v>110</v>
      </c>
    </row>
    <row r="8" spans="1:14" ht="19.5" customHeight="1">
      <c r="A8" s="10" t="s">
        <v>84</v>
      </c>
      <c r="B8" s="10" t="s">
        <v>96</v>
      </c>
      <c r="C8" s="10" t="s">
        <v>11</v>
      </c>
      <c r="D8" s="9">
        <v>22.11</v>
      </c>
      <c r="E8" s="9">
        <v>22.3</v>
      </c>
      <c r="F8" s="9">
        <v>22.24</v>
      </c>
      <c r="G8" s="5">
        <v>22.5</v>
      </c>
      <c r="H8" s="12">
        <v>89.15</v>
      </c>
      <c r="I8" s="7">
        <v>7</v>
      </c>
      <c r="J8" s="10">
        <v>505</v>
      </c>
      <c r="K8" s="10" t="s">
        <v>110</v>
      </c>
      <c r="L8" s="10" t="s">
        <v>111</v>
      </c>
      <c r="M8" s="10" t="s">
        <v>110</v>
      </c>
      <c r="N8" s="10" t="s">
        <v>111</v>
      </c>
    </row>
    <row r="9" spans="1:14" ht="19.5" customHeight="1">
      <c r="A9" s="10" t="s">
        <v>114</v>
      </c>
      <c r="B9" s="10" t="s">
        <v>113</v>
      </c>
      <c r="C9" s="10" t="s">
        <v>35</v>
      </c>
      <c r="D9" s="9">
        <v>22.11</v>
      </c>
      <c r="E9" s="9">
        <v>22.42</v>
      </c>
      <c r="F9" s="9">
        <v>22.43</v>
      </c>
      <c r="G9" s="5">
        <v>22.5</v>
      </c>
      <c r="H9" s="12">
        <v>89.46</v>
      </c>
      <c r="I9" s="7">
        <v>8</v>
      </c>
      <c r="J9" s="10">
        <v>516</v>
      </c>
      <c r="K9" s="10" t="s">
        <v>110</v>
      </c>
      <c r="L9" s="10" t="s">
        <v>111</v>
      </c>
      <c r="M9" s="10" t="s">
        <v>110</v>
      </c>
      <c r="N9" s="10" t="s">
        <v>111</v>
      </c>
    </row>
    <row r="10" spans="1:14" ht="19.5" customHeight="1">
      <c r="A10" s="10" t="s">
        <v>108</v>
      </c>
      <c r="B10" s="10" t="s">
        <v>112</v>
      </c>
      <c r="C10" s="10" t="s">
        <v>29</v>
      </c>
      <c r="D10" s="9">
        <v>22.39</v>
      </c>
      <c r="E10" s="9">
        <v>22.17</v>
      </c>
      <c r="F10" s="9">
        <v>22.66</v>
      </c>
      <c r="G10" s="5">
        <v>22.3</v>
      </c>
      <c r="H10" s="12">
        <v>89.52</v>
      </c>
      <c r="I10" s="7">
        <v>9</v>
      </c>
      <c r="J10" s="10">
        <v>506</v>
      </c>
      <c r="K10" s="10" t="s">
        <v>111</v>
      </c>
      <c r="L10" s="10" t="s">
        <v>110</v>
      </c>
      <c r="M10" s="10" t="s">
        <v>111</v>
      </c>
      <c r="N10" s="10" t="s">
        <v>110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2012-05-28T13:31:41Z</dcterms:created>
  <dcterms:modified xsi:type="dcterms:W3CDTF">2012-05-29T12:57:35Z</dcterms:modified>
  <cp:category/>
  <cp:version/>
  <cp:contentType/>
  <cp:contentStatus/>
</cp:coreProperties>
</file>