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18.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Michael\Downloads\"/>
    </mc:Choice>
  </mc:AlternateContent>
  <bookViews>
    <workbookView xWindow="0" yWindow="0" windowWidth="23040" windowHeight="9384" tabRatio="834" firstSheet="2" activeTab="2"/>
  </bookViews>
  <sheets>
    <sheet name="Eingabe" sheetId="1" state="hidden" r:id="rId1"/>
    <sheet name="Anmeldung" sheetId="25" state="hidden" r:id="rId2"/>
    <sheet name="Junior" sheetId="18" r:id="rId3"/>
    <sheet name="Senior" sheetId="20" r:id="rId4"/>
    <sheet name="Elite-XL" sheetId="26" r:id="rId5"/>
    <sheet name="Elite-XL-18" sheetId="31" r:id="rId6"/>
    <sheet name="Open" sheetId="32" r:id="rId7"/>
    <sheet name="Gast-Senior" sheetId="24" state="hidden" r:id="rId8"/>
    <sheet name="Ort-Elite-XL-18" sheetId="33" state="hidden" r:id="rId9"/>
    <sheet name="Gast-Junior" sheetId="21" state="hidden" r:id="rId10"/>
    <sheet name="Gast-Elite-XL" sheetId="19" state="hidden" r:id="rId11"/>
    <sheet name="Gast-Elite-XL-18" sheetId="34" state="hidden" r:id="rId12"/>
    <sheet name="Ort-End-Junior" sheetId="17" state="hidden" r:id="rId13"/>
    <sheet name="Ort-End-Senior" sheetId="23" state="hidden" r:id="rId14"/>
    <sheet name="Ort-End-Elite-XL" sheetId="29" state="hidden" r:id="rId15"/>
    <sheet name="Prog" sheetId="5" state="veryHidden" r:id="rId16"/>
    <sheet name="Ort-End-Elite-XL-18" sheetId="36" state="hidden" r:id="rId17"/>
    <sheet name="Version" sheetId="28" state="hidden" r:id="rId18"/>
    <sheet name="Hinweise" sheetId="14" state="hidden" r:id="rId19"/>
    <sheet name="Protokoll" sheetId="6" state="hidden" r:id="rId20"/>
    <sheet name="Ort-Junior" sheetId="7" state="hidden" r:id="rId21"/>
    <sheet name="Ort-Senior" sheetId="22" state="hidden" r:id="rId22"/>
    <sheet name="Ort-Elite-XL" sheetId="30" state="hidden" r:id="rId23"/>
  </sheets>
  <definedNames>
    <definedName name="_xlnm._FilterDatabase" localSheetId="1" hidden="1">Anmeldung!$A$2:$F$258</definedName>
    <definedName name="_xlnm._FilterDatabase" localSheetId="4" hidden="1">'Elite-XL'!$A$8:$P$203</definedName>
    <definedName name="_xlnm._FilterDatabase" localSheetId="5" hidden="1">'Elite-XL-18'!$A$8:$P$203</definedName>
    <definedName name="_xlnm._FilterDatabase" localSheetId="10" hidden="1">'Gast-Elite-XL'!$A$8:$P$221</definedName>
    <definedName name="_xlnm._FilterDatabase" localSheetId="11" hidden="1">'Gast-Elite-XL-18'!$A$8:$P$221</definedName>
    <definedName name="_xlnm._FilterDatabase" localSheetId="9" hidden="1">'Gast-Junior'!$A$8:$P$202</definedName>
    <definedName name="_xlnm._FilterDatabase" localSheetId="7" hidden="1">'Gast-Senior'!$A$8:$P$203</definedName>
    <definedName name="_xlnm._FilterDatabase" localSheetId="2" hidden="1">Junior!$A$8:$P$201</definedName>
    <definedName name="_xlnm._FilterDatabase" localSheetId="6" hidden="1">Open!$A$8:$U$202</definedName>
    <definedName name="_xlnm._FilterDatabase" localSheetId="22" hidden="1">'Ort-Elite-XL'!$A$8:$P$37</definedName>
    <definedName name="_xlnm._FilterDatabase" localSheetId="8" hidden="1">'Ort-Elite-XL-18'!$A$8:$P$203</definedName>
    <definedName name="_xlnm._FilterDatabase" localSheetId="14" hidden="1">'Ort-End-Elite-XL'!$A$8:$P$21</definedName>
    <definedName name="_xlnm._FilterDatabase" localSheetId="16" hidden="1">'Ort-End-Elite-XL-18'!$A$8:$P$21</definedName>
    <definedName name="_xlnm._FilterDatabase" localSheetId="12" hidden="1">'Ort-End-Junior'!$A$8:$P$27</definedName>
    <definedName name="_xlnm._FilterDatabase" localSheetId="13" hidden="1">'Ort-End-Senior'!$A$8:$P$26</definedName>
    <definedName name="_xlnm._FilterDatabase" localSheetId="20" hidden="1">'Ort-Junior'!$A$8:$P$38</definedName>
    <definedName name="_xlnm._FilterDatabase" localSheetId="21" hidden="1">'Ort-Senior'!$A$8:$P$41</definedName>
    <definedName name="_xlnm._FilterDatabase" localSheetId="3" hidden="1">Senior!$A$8:$P$203</definedName>
    <definedName name="_xlnm.Print_Area" localSheetId="1">Anmeldung!$A:$F</definedName>
  </definedNames>
  <calcPr calcId="152511" fullPrecision="0"/>
</workbook>
</file>

<file path=xl/calcChain.xml><?xml version="1.0" encoding="utf-8"?>
<calcChain xmlns="http://schemas.openxmlformats.org/spreadsheetml/2006/main">
  <c r="B17" i="1" l="1"/>
  <c r="F17" i="1"/>
  <c r="B20" i="1"/>
  <c r="B21" i="1"/>
  <c r="B19" i="1"/>
  <c r="E21" i="1"/>
  <c r="E20" i="1"/>
  <c r="E19" i="1"/>
  <c r="N20" i="19"/>
  <c r="M199" i="19"/>
  <c r="M195" i="19"/>
  <c r="M201" i="19"/>
  <c r="N17" i="19"/>
  <c r="M196" i="19"/>
  <c r="N9" i="19"/>
  <c r="M197" i="19"/>
  <c r="N197" i="19" s="1"/>
  <c r="M202" i="19"/>
  <c r="O202" i="19" s="1"/>
  <c r="N202" i="19"/>
  <c r="M200" i="19"/>
  <c r="N200" i="19" s="1"/>
  <c r="N12" i="19"/>
  <c r="M32" i="19"/>
  <c r="M11" i="19"/>
  <c r="N11" i="19" s="1"/>
  <c r="M198" i="19"/>
  <c r="N198" i="19" s="1"/>
  <c r="N14" i="19"/>
  <c r="N16" i="19"/>
  <c r="M203" i="19"/>
  <c r="N203" i="19" s="1"/>
  <c r="N13" i="19"/>
  <c r="M15" i="19"/>
  <c r="N15" i="19" s="1"/>
  <c r="N10" i="19"/>
  <c r="M18" i="19"/>
  <c r="N18" i="19"/>
  <c r="M33" i="19"/>
  <c r="N33" i="19" s="1"/>
  <c r="M19" i="19"/>
  <c r="N19" i="19" s="1"/>
  <c r="M21" i="19"/>
  <c r="N21" i="19" s="1"/>
  <c r="M22" i="19"/>
  <c r="M23" i="19"/>
  <c r="N23" i="19" s="1"/>
  <c r="M24" i="19"/>
  <c r="N24" i="19" s="1"/>
  <c r="M25" i="19"/>
  <c r="N25" i="19" s="1"/>
  <c r="M26" i="19"/>
  <c r="M27" i="19"/>
  <c r="M28" i="19"/>
  <c r="N28" i="19" s="1"/>
  <c r="M29" i="19"/>
  <c r="N29" i="19" s="1"/>
  <c r="M30" i="19"/>
  <c r="M31" i="19"/>
  <c r="N31" i="19" s="1"/>
  <c r="M34" i="19"/>
  <c r="M35" i="19"/>
  <c r="N35" i="19" s="1"/>
  <c r="M36" i="19"/>
  <c r="N36" i="19" s="1"/>
  <c r="M37" i="19"/>
  <c r="N37" i="19" s="1"/>
  <c r="M38" i="19"/>
  <c r="N38" i="19" s="1"/>
  <c r="M39" i="19"/>
  <c r="N39" i="19" s="1"/>
  <c r="M40" i="19"/>
  <c r="N40" i="19" s="1"/>
  <c r="M41" i="19"/>
  <c r="M42" i="19"/>
  <c r="N42" i="19" s="1"/>
  <c r="M43" i="19"/>
  <c r="N43" i="19" s="1"/>
  <c r="M44" i="19"/>
  <c r="N44" i="19" s="1"/>
  <c r="M45" i="19"/>
  <c r="M46" i="19"/>
  <c r="N46" i="19" s="1"/>
  <c r="M47" i="19"/>
  <c r="N47" i="19" s="1"/>
  <c r="M48" i="19"/>
  <c r="O48" i="19" s="1"/>
  <c r="N48" i="19"/>
  <c r="M49" i="19"/>
  <c r="N49" i="19" s="1"/>
  <c r="M50" i="19"/>
  <c r="M51" i="19"/>
  <c r="N51" i="19" s="1"/>
  <c r="M52" i="19"/>
  <c r="M53" i="19"/>
  <c r="N53" i="19" s="1"/>
  <c r="M54" i="19"/>
  <c r="N54" i="19" s="1"/>
  <c r="M55" i="19"/>
  <c r="M56" i="19"/>
  <c r="M57" i="19"/>
  <c r="N57" i="19" s="1"/>
  <c r="M58" i="19"/>
  <c r="N58" i="19"/>
  <c r="M59" i="19"/>
  <c r="N59" i="19" s="1"/>
  <c r="M60" i="19"/>
  <c r="N60" i="19" s="1"/>
  <c r="M61" i="19"/>
  <c r="M62" i="19"/>
  <c r="N62" i="19" s="1"/>
  <c r="M63" i="19"/>
  <c r="M64" i="19"/>
  <c r="N64" i="19"/>
  <c r="M65" i="19"/>
  <c r="N65" i="19" s="1"/>
  <c r="M66" i="19"/>
  <c r="M67" i="19"/>
  <c r="N67" i="19" s="1"/>
  <c r="M68" i="19"/>
  <c r="N68" i="19"/>
  <c r="M69" i="19"/>
  <c r="N69" i="19" s="1"/>
  <c r="M70" i="19"/>
  <c r="N70" i="19" s="1"/>
  <c r="M71" i="19"/>
  <c r="M72" i="19"/>
  <c r="M73" i="19"/>
  <c r="M74" i="19"/>
  <c r="N74" i="19"/>
  <c r="M75" i="19"/>
  <c r="N75" i="19" s="1"/>
  <c r="M76" i="19"/>
  <c r="M77" i="19"/>
  <c r="M78" i="19"/>
  <c r="N78" i="19" s="1"/>
  <c r="M79" i="19"/>
  <c r="N79" i="19" s="1"/>
  <c r="M80" i="19"/>
  <c r="N80" i="19"/>
  <c r="M81" i="19"/>
  <c r="M82" i="19"/>
  <c r="M83" i="19"/>
  <c r="N83" i="19" s="1"/>
  <c r="M84" i="19"/>
  <c r="N84" i="19"/>
  <c r="M85" i="19"/>
  <c r="N85" i="19" s="1"/>
  <c r="M86" i="19"/>
  <c r="N86" i="19" s="1"/>
  <c r="M87" i="19"/>
  <c r="N87" i="19" s="1"/>
  <c r="M88" i="19"/>
  <c r="M89" i="19"/>
  <c r="M90" i="19"/>
  <c r="N90" i="19" s="1"/>
  <c r="M91" i="19"/>
  <c r="N91" i="19" s="1"/>
  <c r="M92" i="19"/>
  <c r="N92" i="19" s="1"/>
  <c r="M93" i="19"/>
  <c r="M94" i="19"/>
  <c r="N94" i="19" s="1"/>
  <c r="M95" i="19"/>
  <c r="N95" i="19" s="1"/>
  <c r="M96" i="19"/>
  <c r="M97" i="19"/>
  <c r="N97" i="19" s="1"/>
  <c r="M98" i="19"/>
  <c r="M99" i="19"/>
  <c r="N99" i="19" s="1"/>
  <c r="M100" i="19"/>
  <c r="N100" i="19" s="1"/>
  <c r="M101" i="19"/>
  <c r="N101" i="19" s="1"/>
  <c r="M102" i="19"/>
  <c r="N102" i="19" s="1"/>
  <c r="M103" i="19"/>
  <c r="N103" i="19" s="1"/>
  <c r="M104" i="19"/>
  <c r="M105" i="19"/>
  <c r="M106" i="19"/>
  <c r="M107" i="19"/>
  <c r="N107" i="19" s="1"/>
  <c r="M108" i="19"/>
  <c r="N108" i="19" s="1"/>
  <c r="M109" i="19"/>
  <c r="M110" i="19"/>
  <c r="N110" i="19" s="1"/>
  <c r="M111" i="19"/>
  <c r="N111" i="19" s="1"/>
  <c r="M112" i="19"/>
  <c r="O112" i="19" s="1"/>
  <c r="N112" i="19"/>
  <c r="M113" i="19"/>
  <c r="N113" i="19" s="1"/>
  <c r="M114" i="19"/>
  <c r="M115" i="19"/>
  <c r="N115" i="19" s="1"/>
  <c r="M116" i="19"/>
  <c r="N116" i="19" s="1"/>
  <c r="M117" i="19"/>
  <c r="N117" i="19" s="1"/>
  <c r="M118" i="19"/>
  <c r="N118" i="19" s="1"/>
  <c r="M119" i="19"/>
  <c r="M120" i="19"/>
  <c r="M121" i="19"/>
  <c r="N121" i="19" s="1"/>
  <c r="M122" i="19"/>
  <c r="N122" i="19"/>
  <c r="M123" i="19"/>
  <c r="N123" i="19" s="1"/>
  <c r="M124" i="19"/>
  <c r="N124" i="19" s="1"/>
  <c r="M125" i="19"/>
  <c r="M126" i="19"/>
  <c r="N126" i="19" s="1"/>
  <c r="M127" i="19"/>
  <c r="M128" i="19"/>
  <c r="N128" i="19"/>
  <c r="M129" i="19"/>
  <c r="N129" i="19" s="1"/>
  <c r="M130" i="19"/>
  <c r="M131" i="19"/>
  <c r="N131" i="19" s="1"/>
  <c r="M132" i="19"/>
  <c r="N132" i="19"/>
  <c r="M133" i="19"/>
  <c r="N133" i="19" s="1"/>
  <c r="M134" i="19"/>
  <c r="N134" i="19" s="1"/>
  <c r="M135" i="19"/>
  <c r="M136" i="19"/>
  <c r="M137" i="19"/>
  <c r="M138" i="19"/>
  <c r="N138" i="19"/>
  <c r="M139" i="19"/>
  <c r="N139" i="19" s="1"/>
  <c r="M140" i="19"/>
  <c r="M141" i="19"/>
  <c r="M142" i="19"/>
  <c r="N142" i="19" s="1"/>
  <c r="M143" i="19"/>
  <c r="N143" i="19" s="1"/>
  <c r="M144" i="19"/>
  <c r="N144" i="19" s="1"/>
  <c r="M145" i="19"/>
  <c r="M146" i="19"/>
  <c r="M147" i="19"/>
  <c r="N147" i="19" s="1"/>
  <c r="M148" i="19"/>
  <c r="N148" i="19"/>
  <c r="M149" i="19"/>
  <c r="N149" i="19" s="1"/>
  <c r="M150" i="19"/>
  <c r="N150" i="19" s="1"/>
  <c r="M151" i="19"/>
  <c r="N151" i="19" s="1"/>
  <c r="M152" i="19"/>
  <c r="M153" i="19"/>
  <c r="M154" i="19"/>
  <c r="N154" i="19" s="1"/>
  <c r="M155" i="19"/>
  <c r="N155" i="19" s="1"/>
  <c r="M156" i="19"/>
  <c r="M157" i="19"/>
  <c r="M158" i="19"/>
  <c r="N158" i="19" s="1"/>
  <c r="M159" i="19"/>
  <c r="N159" i="19" s="1"/>
  <c r="M160" i="19"/>
  <c r="M161" i="19"/>
  <c r="N161" i="19" s="1"/>
  <c r="M162" i="19"/>
  <c r="M163" i="19"/>
  <c r="N163" i="19" s="1"/>
  <c r="M164" i="19"/>
  <c r="N164" i="19" s="1"/>
  <c r="M165" i="19"/>
  <c r="N165" i="19" s="1"/>
  <c r="M166" i="19"/>
  <c r="N166" i="19" s="1"/>
  <c r="M167" i="19"/>
  <c r="N167" i="19" s="1"/>
  <c r="M168" i="19"/>
  <c r="M169" i="19"/>
  <c r="M170" i="19"/>
  <c r="M171" i="19"/>
  <c r="N171" i="19" s="1"/>
  <c r="M172" i="19"/>
  <c r="M173" i="19"/>
  <c r="M174" i="19"/>
  <c r="N174" i="19" s="1"/>
  <c r="M175" i="19"/>
  <c r="N175" i="19" s="1"/>
  <c r="M176" i="19"/>
  <c r="M177" i="19"/>
  <c r="N177" i="19" s="1"/>
  <c r="M178" i="19"/>
  <c r="M179" i="19"/>
  <c r="N179" i="19" s="1"/>
  <c r="M180" i="19"/>
  <c r="N180" i="19" s="1"/>
  <c r="M181" i="19"/>
  <c r="N181" i="19" s="1"/>
  <c r="M182" i="19"/>
  <c r="N182" i="19" s="1"/>
  <c r="M183" i="19"/>
  <c r="M184" i="19"/>
  <c r="M185" i="19"/>
  <c r="N185" i="19" s="1"/>
  <c r="M186" i="19"/>
  <c r="M187" i="19"/>
  <c r="M188" i="19"/>
  <c r="M189" i="19"/>
  <c r="M190" i="19"/>
  <c r="M191" i="19"/>
  <c r="M192" i="19"/>
  <c r="M193" i="19"/>
  <c r="N193" i="19" s="1"/>
  <c r="M194" i="19"/>
  <c r="O194" i="19" s="1"/>
  <c r="N194" i="19"/>
  <c r="M204" i="19"/>
  <c r="N204" i="19" s="1"/>
  <c r="M205" i="19"/>
  <c r="N205" i="19" s="1"/>
  <c r="M206" i="19"/>
  <c r="M207" i="19"/>
  <c r="M208" i="19"/>
  <c r="N208" i="19" s="1"/>
  <c r="M209" i="19"/>
  <c r="M210" i="19"/>
  <c r="M211" i="19"/>
  <c r="O211" i="19" s="1"/>
  <c r="M212" i="19"/>
  <c r="N212" i="19" s="1"/>
  <c r="M213" i="19"/>
  <c r="N213" i="19" s="1"/>
  <c r="M214" i="19"/>
  <c r="M215" i="19"/>
  <c r="O215" i="19" s="1"/>
  <c r="N215" i="19"/>
  <c r="M216" i="19"/>
  <c r="M217" i="19"/>
  <c r="M218" i="19"/>
  <c r="N218" i="19" s="1"/>
  <c r="M219" i="19"/>
  <c r="O219" i="19" s="1"/>
  <c r="N219" i="19"/>
  <c r="M220" i="19"/>
  <c r="N220" i="19" s="1"/>
  <c r="M221" i="19"/>
  <c r="N221" i="19" s="1"/>
  <c r="O18" i="19"/>
  <c r="O198" i="19"/>
  <c r="O200" i="19"/>
  <c r="O197" i="19"/>
  <c r="O29" i="19"/>
  <c r="O36" i="19"/>
  <c r="O42" i="19"/>
  <c r="O31" i="19"/>
  <c r="O39" i="19"/>
  <c r="O40" i="19"/>
  <c r="O21" i="19"/>
  <c r="O44" i="19"/>
  <c r="O47" i="19"/>
  <c r="O49" i="19"/>
  <c r="O53" i="19"/>
  <c r="O57" i="19"/>
  <c r="O58" i="19"/>
  <c r="O60" i="19"/>
  <c r="O64" i="19"/>
  <c r="O65" i="19"/>
  <c r="O68" i="19"/>
  <c r="O69" i="19"/>
  <c r="O74" i="19"/>
  <c r="O79" i="19"/>
  <c r="O80" i="19"/>
  <c r="O84" i="19"/>
  <c r="O85" i="19"/>
  <c r="O87" i="19"/>
  <c r="O90" i="19"/>
  <c r="O92" i="19"/>
  <c r="O95" i="19"/>
  <c r="O97" i="19"/>
  <c r="O100" i="19"/>
  <c r="O101" i="19"/>
  <c r="O103" i="19"/>
  <c r="O108" i="19"/>
  <c r="O111" i="19"/>
  <c r="O113" i="19"/>
  <c r="O116" i="19"/>
  <c r="O117" i="19"/>
  <c r="O121" i="19"/>
  <c r="O122" i="19"/>
  <c r="O124" i="19"/>
  <c r="O128" i="19"/>
  <c r="O129" i="19"/>
  <c r="O132" i="19"/>
  <c r="O133" i="19"/>
  <c r="O138" i="19"/>
  <c r="O144" i="19"/>
  <c r="O148" i="19"/>
  <c r="O149" i="19"/>
  <c r="O151" i="19"/>
  <c r="O154" i="19"/>
  <c r="O159" i="19"/>
  <c r="O161" i="19"/>
  <c r="O165" i="19"/>
  <c r="O167" i="19"/>
  <c r="O175" i="19"/>
  <c r="O180" i="19"/>
  <c r="O181" i="19"/>
  <c r="O185" i="19"/>
  <c r="O193" i="19"/>
  <c r="O204" i="19"/>
  <c r="O205" i="19"/>
  <c r="O208" i="19"/>
  <c r="O212" i="19"/>
  <c r="O213" i="19"/>
  <c r="O218" i="19"/>
  <c r="O220" i="19"/>
  <c r="O221" i="19"/>
  <c r="O24" i="19"/>
  <c r="H5" i="19"/>
  <c r="I5" i="19"/>
  <c r="J5" i="19"/>
  <c r="K5" i="19"/>
  <c r="L5" i="19"/>
  <c r="G5" i="19"/>
  <c r="M20" i="34"/>
  <c r="N20" i="34" s="1"/>
  <c r="M199" i="34"/>
  <c r="M195" i="34"/>
  <c r="M201" i="34"/>
  <c r="N201" i="34" s="1"/>
  <c r="M10" i="34"/>
  <c r="N10" i="34" s="1"/>
  <c r="M196" i="34"/>
  <c r="M17" i="34"/>
  <c r="M197" i="34"/>
  <c r="N197" i="34" s="1"/>
  <c r="M202" i="34"/>
  <c r="O202" i="34" s="1"/>
  <c r="M200" i="34"/>
  <c r="N11" i="34"/>
  <c r="M32" i="34"/>
  <c r="N32" i="34" s="1"/>
  <c r="N19" i="34"/>
  <c r="M198" i="34"/>
  <c r="N198" i="34" s="1"/>
  <c r="M12" i="34"/>
  <c r="N12" i="34" s="1"/>
  <c r="M13" i="34"/>
  <c r="M203" i="34"/>
  <c r="N203" i="34" s="1"/>
  <c r="M14" i="34"/>
  <c r="N14" i="34" s="1"/>
  <c r="M15" i="34"/>
  <c r="M16" i="34"/>
  <c r="N16" i="34"/>
  <c r="M18" i="34"/>
  <c r="N18" i="34" s="1"/>
  <c r="M33" i="34"/>
  <c r="N9" i="34"/>
  <c r="M21" i="34"/>
  <c r="N21" i="34" s="1"/>
  <c r="M22" i="34"/>
  <c r="M23" i="34"/>
  <c r="N23" i="34" s="1"/>
  <c r="M24" i="34"/>
  <c r="M25" i="34"/>
  <c r="M26" i="34"/>
  <c r="M27" i="34"/>
  <c r="N27" i="34"/>
  <c r="M28" i="34"/>
  <c r="N28" i="34" s="1"/>
  <c r="M29" i="34"/>
  <c r="M30" i="34"/>
  <c r="N30" i="34" s="1"/>
  <c r="M31" i="34"/>
  <c r="N31" i="34"/>
  <c r="M34" i="34"/>
  <c r="N34" i="34" s="1"/>
  <c r="M35" i="34"/>
  <c r="M36" i="34"/>
  <c r="M37" i="34"/>
  <c r="M38" i="34"/>
  <c r="N38" i="34" s="1"/>
  <c r="M39" i="34"/>
  <c r="M40" i="34"/>
  <c r="M41" i="34"/>
  <c r="N41" i="34" s="1"/>
  <c r="M42" i="34"/>
  <c r="N42" i="34" s="1"/>
  <c r="M43" i="34"/>
  <c r="M44" i="34"/>
  <c r="M45" i="34"/>
  <c r="N45" i="34"/>
  <c r="M46" i="34"/>
  <c r="M47" i="34"/>
  <c r="N47" i="34" s="1"/>
  <c r="M48" i="34"/>
  <c r="M49" i="34"/>
  <c r="O49" i="34" s="1"/>
  <c r="N49" i="34"/>
  <c r="M50" i="34"/>
  <c r="N50" i="34" s="1"/>
  <c r="M51" i="34"/>
  <c r="M52" i="34"/>
  <c r="M53" i="34"/>
  <c r="M54" i="34"/>
  <c r="N54" i="34" s="1"/>
  <c r="M55" i="34"/>
  <c r="M56" i="34"/>
  <c r="M57" i="34"/>
  <c r="N57" i="34" s="1"/>
  <c r="M58" i="34"/>
  <c r="N58" i="34" s="1"/>
  <c r="M59" i="34"/>
  <c r="M60" i="34"/>
  <c r="M61" i="34"/>
  <c r="N61" i="34" s="1"/>
  <c r="M62" i="34"/>
  <c r="M63" i="34"/>
  <c r="M64" i="34"/>
  <c r="M65" i="34"/>
  <c r="M66" i="34"/>
  <c r="M67" i="34"/>
  <c r="N67" i="34" s="1"/>
  <c r="M68" i="34"/>
  <c r="N68" i="34" s="1"/>
  <c r="M69" i="34"/>
  <c r="M70" i="34"/>
  <c r="M71" i="34"/>
  <c r="M72" i="34"/>
  <c r="N72" i="34" s="1"/>
  <c r="M73" i="34"/>
  <c r="M74" i="34"/>
  <c r="N74" i="34" s="1"/>
  <c r="M75" i="34"/>
  <c r="N75" i="34" s="1"/>
  <c r="M76" i="34"/>
  <c r="M77" i="34"/>
  <c r="M78" i="34"/>
  <c r="N78" i="34" s="1"/>
  <c r="M79" i="34"/>
  <c r="M80" i="34"/>
  <c r="N80" i="34" s="1"/>
  <c r="M81" i="34"/>
  <c r="M82" i="34"/>
  <c r="N82" i="34" s="1"/>
  <c r="M83" i="34"/>
  <c r="M84" i="34"/>
  <c r="M85" i="34"/>
  <c r="M86" i="34"/>
  <c r="M87" i="34"/>
  <c r="M88" i="34"/>
  <c r="M89" i="34"/>
  <c r="M90" i="34"/>
  <c r="N90" i="34" s="1"/>
  <c r="M91" i="34"/>
  <c r="M92" i="34"/>
  <c r="M93" i="34"/>
  <c r="N93" i="34" s="1"/>
  <c r="M94" i="34"/>
  <c r="M95" i="34"/>
  <c r="N95" i="34" s="1"/>
  <c r="M96" i="34"/>
  <c r="M97" i="34"/>
  <c r="M98" i="34"/>
  <c r="M99" i="34"/>
  <c r="O99" i="34" s="1"/>
  <c r="N99" i="34"/>
  <c r="M100" i="34"/>
  <c r="N100" i="34" s="1"/>
  <c r="M101" i="34"/>
  <c r="M102" i="34"/>
  <c r="N102" i="34" s="1"/>
  <c r="M103" i="34"/>
  <c r="M104" i="34"/>
  <c r="N104" i="34" s="1"/>
  <c r="M105" i="34"/>
  <c r="M106" i="34"/>
  <c r="M107" i="34"/>
  <c r="M108" i="34"/>
  <c r="N108" i="34" s="1"/>
  <c r="M109" i="34"/>
  <c r="M110" i="34"/>
  <c r="N110" i="34" s="1"/>
  <c r="M111" i="34"/>
  <c r="N111" i="34" s="1"/>
  <c r="M112" i="34"/>
  <c r="N112" i="34" s="1"/>
  <c r="M113" i="34"/>
  <c r="M114" i="34"/>
  <c r="M115" i="34"/>
  <c r="M116" i="34"/>
  <c r="M117" i="34"/>
  <c r="N117" i="34" s="1"/>
  <c r="M118" i="34"/>
  <c r="M119" i="34"/>
  <c r="M120" i="34"/>
  <c r="N120" i="34" s="1"/>
  <c r="M121" i="34"/>
  <c r="O121" i="34" s="1"/>
  <c r="N121" i="34"/>
  <c r="M122" i="34"/>
  <c r="N122" i="34" s="1"/>
  <c r="M123" i="34"/>
  <c r="M124" i="34"/>
  <c r="M125" i="34"/>
  <c r="M126" i="34"/>
  <c r="N126" i="34" s="1"/>
  <c r="M127" i="34"/>
  <c r="M128" i="34"/>
  <c r="N128" i="34" s="1"/>
  <c r="M129" i="34"/>
  <c r="N129" i="34" s="1"/>
  <c r="M130" i="34"/>
  <c r="M131" i="34"/>
  <c r="M132" i="34"/>
  <c r="M133" i="34"/>
  <c r="N133" i="34"/>
  <c r="M134" i="34"/>
  <c r="M135" i="34"/>
  <c r="N135" i="34" s="1"/>
  <c r="M136" i="34"/>
  <c r="M137" i="34"/>
  <c r="O137" i="34" s="1"/>
  <c r="N137" i="34"/>
  <c r="M138" i="34"/>
  <c r="N138" i="34" s="1"/>
  <c r="M139" i="34"/>
  <c r="M140" i="34"/>
  <c r="M141" i="34"/>
  <c r="M142" i="34"/>
  <c r="N142" i="34" s="1"/>
  <c r="M143" i="34"/>
  <c r="M144" i="34"/>
  <c r="M145" i="34"/>
  <c r="N145" i="34" s="1"/>
  <c r="M146" i="34"/>
  <c r="N146" i="34" s="1"/>
  <c r="M147" i="34"/>
  <c r="M148" i="34"/>
  <c r="M149" i="34"/>
  <c r="N149" i="34"/>
  <c r="M150" i="34"/>
  <c r="N150" i="34" s="1"/>
  <c r="M151" i="34"/>
  <c r="N151" i="34" s="1"/>
  <c r="M152" i="34"/>
  <c r="N152" i="34" s="1"/>
  <c r="M153" i="34"/>
  <c r="O153" i="34" s="1"/>
  <c r="N153" i="34"/>
  <c r="M154" i="34"/>
  <c r="N154" i="34" s="1"/>
  <c r="M155" i="34"/>
  <c r="N155" i="34" s="1"/>
  <c r="M156" i="34"/>
  <c r="M157" i="34"/>
  <c r="M158" i="34"/>
  <c r="N158" i="34" s="1"/>
  <c r="M159" i="34"/>
  <c r="M160" i="34"/>
  <c r="N160" i="34" s="1"/>
  <c r="M161" i="34"/>
  <c r="N161" i="34" s="1"/>
  <c r="M162" i="34"/>
  <c r="N162" i="34" s="1"/>
  <c r="M163" i="34"/>
  <c r="M164" i="34"/>
  <c r="M165" i="34"/>
  <c r="N165" i="34"/>
  <c r="M166" i="34"/>
  <c r="N166" i="34" s="1"/>
  <c r="M167" i="34"/>
  <c r="N167" i="34" s="1"/>
  <c r="M168" i="34"/>
  <c r="N168" i="34" s="1"/>
  <c r="M169" i="34"/>
  <c r="O169" i="34" s="1"/>
  <c r="N169" i="34"/>
  <c r="M170" i="34"/>
  <c r="N170" i="34" s="1"/>
  <c r="M171" i="34"/>
  <c r="M172" i="34"/>
  <c r="M173" i="34"/>
  <c r="M174" i="34"/>
  <c r="N174" i="34" s="1"/>
  <c r="M175" i="34"/>
  <c r="M176" i="34"/>
  <c r="M177" i="34"/>
  <c r="O177" i="34" s="1"/>
  <c r="M178" i="34"/>
  <c r="M179" i="34"/>
  <c r="N179" i="34" s="1"/>
  <c r="M180" i="34"/>
  <c r="M181" i="34"/>
  <c r="O181" i="34" s="1"/>
  <c r="N181" i="34"/>
  <c r="M182" i="34"/>
  <c r="N182" i="34" s="1"/>
  <c r="M183" i="34"/>
  <c r="N183" i="34" s="1"/>
  <c r="M184" i="34"/>
  <c r="N184" i="34" s="1"/>
  <c r="M185" i="34"/>
  <c r="O185" i="34" s="1"/>
  <c r="N185" i="34"/>
  <c r="M186" i="34"/>
  <c r="N186" i="34" s="1"/>
  <c r="M187" i="34"/>
  <c r="M188" i="34"/>
  <c r="M189" i="34"/>
  <c r="M190" i="34"/>
  <c r="N190" i="34" s="1"/>
  <c r="M191" i="34"/>
  <c r="M192" i="34"/>
  <c r="N192" i="34" s="1"/>
  <c r="M193" i="34"/>
  <c r="O193" i="34" s="1"/>
  <c r="M194" i="34"/>
  <c r="M204" i="34"/>
  <c r="M205" i="34"/>
  <c r="N205" i="34" s="1"/>
  <c r="M206" i="34"/>
  <c r="O206" i="34" s="1"/>
  <c r="N206" i="34"/>
  <c r="M207" i="34"/>
  <c r="N207" i="34" s="1"/>
  <c r="M208" i="34"/>
  <c r="N208" i="34" s="1"/>
  <c r="M209" i="34"/>
  <c r="N209" i="34" s="1"/>
  <c r="M210" i="34"/>
  <c r="O210" i="34" s="1"/>
  <c r="N210" i="34"/>
  <c r="M211" i="34"/>
  <c r="N211" i="34" s="1"/>
  <c r="M212" i="34"/>
  <c r="M213" i="34"/>
  <c r="M214" i="34"/>
  <c r="M215" i="34"/>
  <c r="N215" i="34" s="1"/>
  <c r="M216" i="34"/>
  <c r="M217" i="34"/>
  <c r="N217" i="34" s="1"/>
  <c r="M218" i="34"/>
  <c r="O218" i="34" s="1"/>
  <c r="M219" i="34"/>
  <c r="M220" i="34"/>
  <c r="N220" i="34" s="1"/>
  <c r="M221" i="34"/>
  <c r="O16" i="34"/>
  <c r="O203" i="34"/>
  <c r="O198" i="34"/>
  <c r="O32" i="34"/>
  <c r="O201" i="34"/>
  <c r="O197" i="34"/>
  <c r="O30" i="34"/>
  <c r="O28" i="34"/>
  <c r="O41" i="34"/>
  <c r="O42" i="34"/>
  <c r="O31" i="34"/>
  <c r="O38" i="34"/>
  <c r="O23" i="34"/>
  <c r="O45" i="34"/>
  <c r="O47" i="34"/>
  <c r="O50" i="34"/>
  <c r="O54" i="34"/>
  <c r="O57" i="34"/>
  <c r="O58" i="34"/>
  <c r="O61" i="34"/>
  <c r="O67" i="34"/>
  <c r="O68" i="34"/>
  <c r="O72" i="34"/>
  <c r="O74" i="34"/>
  <c r="O75" i="34"/>
  <c r="O78" i="34"/>
  <c r="O80" i="34"/>
  <c r="O82" i="34"/>
  <c r="O90" i="34"/>
  <c r="O93" i="34"/>
  <c r="O95" i="34"/>
  <c r="O100" i="34"/>
  <c r="O102" i="34"/>
  <c r="O104" i="34"/>
  <c r="O108" i="34"/>
  <c r="O110" i="34"/>
  <c r="O111" i="34"/>
  <c r="O112" i="34"/>
  <c r="O117" i="34"/>
  <c r="O120" i="34"/>
  <c r="O122" i="34"/>
  <c r="O126" i="34"/>
  <c r="O128" i="34"/>
  <c r="O129" i="34"/>
  <c r="O133" i="34"/>
  <c r="O135" i="34"/>
  <c r="O138" i="34"/>
  <c r="O142" i="34"/>
  <c r="O145" i="34"/>
  <c r="O146" i="34"/>
  <c r="O149" i="34"/>
  <c r="O150" i="34"/>
  <c r="O151" i="34"/>
  <c r="O152" i="34"/>
  <c r="O154" i="34"/>
  <c r="O155" i="34"/>
  <c r="O158" i="34"/>
  <c r="O161" i="34"/>
  <c r="O162" i="34"/>
  <c r="O165" i="34"/>
  <c r="O166" i="34"/>
  <c r="O167" i="34"/>
  <c r="O174" i="34"/>
  <c r="O179" i="34"/>
  <c r="O182" i="34"/>
  <c r="O183" i="34"/>
  <c r="O190" i="34"/>
  <c r="O192" i="34"/>
  <c r="O207" i="34"/>
  <c r="O208" i="34"/>
  <c r="O211" i="34"/>
  <c r="O215" i="34"/>
  <c r="O217" i="34"/>
  <c r="O27" i="34"/>
  <c r="O34" i="34"/>
  <c r="H5" i="34"/>
  <c r="I5" i="34"/>
  <c r="J5" i="34"/>
  <c r="K5" i="34"/>
  <c r="L5" i="34"/>
  <c r="G5" i="34"/>
  <c r="M155" i="21"/>
  <c r="M24" i="21"/>
  <c r="M148" i="21"/>
  <c r="M186" i="21"/>
  <c r="M183" i="21"/>
  <c r="N183" i="21" s="1"/>
  <c r="M158" i="21"/>
  <c r="M30" i="21"/>
  <c r="M160" i="21"/>
  <c r="N18" i="21"/>
  <c r="M184" i="21"/>
  <c r="N184" i="21" s="1"/>
  <c r="M168" i="21"/>
  <c r="M157" i="21"/>
  <c r="M87" i="21"/>
  <c r="N87" i="21" s="1"/>
  <c r="M170" i="21"/>
  <c r="M147" i="21"/>
  <c r="M171" i="21"/>
  <c r="M26" i="21"/>
  <c r="N53" i="21"/>
  <c r="M19" i="21"/>
  <c r="N19" i="21" s="1"/>
  <c r="M28" i="21"/>
  <c r="N28" i="21" s="1"/>
  <c r="M173" i="21"/>
  <c r="M192" i="21"/>
  <c r="N41" i="21"/>
  <c r="M27" i="21"/>
  <c r="M17" i="21"/>
  <c r="N17" i="21" s="1"/>
  <c r="M190" i="21"/>
  <c r="N15" i="21"/>
  <c r="M165" i="21"/>
  <c r="M194" i="21"/>
  <c r="N194" i="21" s="1"/>
  <c r="M191" i="21"/>
  <c r="M37" i="21"/>
  <c r="N37" i="21" s="1"/>
  <c r="M20" i="21"/>
  <c r="M187" i="21"/>
  <c r="M95" i="21"/>
  <c r="M180" i="21"/>
  <c r="N180" i="21" s="1"/>
  <c r="M22" i="21"/>
  <c r="M12" i="21"/>
  <c r="M163" i="21"/>
  <c r="O163" i="21" s="1"/>
  <c r="M38" i="21"/>
  <c r="M25" i="21"/>
  <c r="M9" i="21"/>
  <c r="N9" i="21" s="1"/>
  <c r="M182" i="21"/>
  <c r="M188" i="21"/>
  <c r="N58" i="21"/>
  <c r="M29" i="21"/>
  <c r="M23" i="21"/>
  <c r="N23" i="21" s="1"/>
  <c r="N77" i="21"/>
  <c r="M88" i="21"/>
  <c r="N88" i="21" s="1"/>
  <c r="M162" i="21"/>
  <c r="M90" i="21"/>
  <c r="M199" i="21"/>
  <c r="N199" i="21" s="1"/>
  <c r="M189" i="21"/>
  <c r="M32" i="21"/>
  <c r="N11" i="21"/>
  <c r="M16" i="21"/>
  <c r="O16" i="21" s="1"/>
  <c r="M21" i="21"/>
  <c r="M153" i="21"/>
  <c r="N153" i="21" s="1"/>
  <c r="M202" i="21"/>
  <c r="M169" i="21"/>
  <c r="N169" i="21" s="1"/>
  <c r="M156" i="21"/>
  <c r="N156" i="21" s="1"/>
  <c r="M34" i="21"/>
  <c r="N34" i="21" s="1"/>
  <c r="M167" i="21"/>
  <c r="M178" i="21"/>
  <c r="M35" i="21"/>
  <c r="N35" i="21" s="1"/>
  <c r="M36" i="21"/>
  <c r="M45" i="21"/>
  <c r="M196" i="21"/>
  <c r="M91" i="21"/>
  <c r="N91" i="21" s="1"/>
  <c r="M39" i="21"/>
  <c r="N39" i="21" s="1"/>
  <c r="M40" i="21"/>
  <c r="M31" i="21"/>
  <c r="N31" i="21" s="1"/>
  <c r="N64" i="21"/>
  <c r="M42" i="21"/>
  <c r="M92" i="21"/>
  <c r="O92" i="21" s="1"/>
  <c r="M93" i="21"/>
  <c r="M94" i="21"/>
  <c r="N94" i="21" s="1"/>
  <c r="M43" i="21"/>
  <c r="N43" i="21" s="1"/>
  <c r="M200" i="21"/>
  <c r="M197" i="21"/>
  <c r="M44" i="21"/>
  <c r="M198" i="21"/>
  <c r="M176" i="21"/>
  <c r="M195" i="21"/>
  <c r="M201" i="21"/>
  <c r="M179" i="21"/>
  <c r="M49" i="21"/>
  <c r="N49" i="21" s="1"/>
  <c r="M50" i="21"/>
  <c r="N50" i="21" s="1"/>
  <c r="M96" i="21"/>
  <c r="M51" i="21"/>
  <c r="N51" i="21" s="1"/>
  <c r="M52" i="21"/>
  <c r="O52" i="21" s="1"/>
  <c r="N52" i="21"/>
  <c r="M172" i="21"/>
  <c r="N172" i="21" s="1"/>
  <c r="N33" i="21"/>
  <c r="M54" i="21"/>
  <c r="N54" i="21" s="1"/>
  <c r="M89" i="21"/>
  <c r="M97" i="21"/>
  <c r="M98" i="21"/>
  <c r="N98" i="21" s="1"/>
  <c r="M55" i="21"/>
  <c r="N55" i="21" s="1"/>
  <c r="M177" i="21"/>
  <c r="N177" i="21" s="1"/>
  <c r="M56" i="21"/>
  <c r="M57" i="21"/>
  <c r="M164" i="21"/>
  <c r="N48" i="21"/>
  <c r="M59" i="21"/>
  <c r="N59" i="21" s="1"/>
  <c r="M60" i="21"/>
  <c r="N60" i="21" s="1"/>
  <c r="M61" i="21"/>
  <c r="M62" i="21"/>
  <c r="M63" i="21"/>
  <c r="N63" i="21" s="1"/>
  <c r="N14" i="21"/>
  <c r="M65" i="21"/>
  <c r="M66" i="21"/>
  <c r="M181" i="21"/>
  <c r="N181" i="21" s="1"/>
  <c r="M67" i="21"/>
  <c r="N67" i="21" s="1"/>
  <c r="M174" i="21"/>
  <c r="N174" i="21" s="1"/>
  <c r="M152" i="21"/>
  <c r="M166" i="21"/>
  <c r="M159" i="21"/>
  <c r="N13" i="21"/>
  <c r="M151" i="21"/>
  <c r="O151" i="21" s="1"/>
  <c r="M175" i="21"/>
  <c r="M68" i="21"/>
  <c r="M69" i="21"/>
  <c r="N69" i="21" s="1"/>
  <c r="M70" i="21"/>
  <c r="O70" i="21" s="1"/>
  <c r="N70" i="21"/>
  <c r="M71" i="21"/>
  <c r="M72" i="21"/>
  <c r="N72" i="21" s="1"/>
  <c r="M73" i="21"/>
  <c r="N73" i="21" s="1"/>
  <c r="M74" i="21"/>
  <c r="M75" i="21"/>
  <c r="N75" i="21" s="1"/>
  <c r="M193" i="21"/>
  <c r="M76" i="21"/>
  <c r="N76" i="21" s="1"/>
  <c r="N10" i="21"/>
  <c r="M78" i="21"/>
  <c r="M79" i="21"/>
  <c r="N79" i="21"/>
  <c r="M80" i="21"/>
  <c r="M81" i="21"/>
  <c r="N81" i="21" s="1"/>
  <c r="M82" i="21"/>
  <c r="M83" i="21"/>
  <c r="N83" i="21" s="1"/>
  <c r="M84" i="21"/>
  <c r="M85" i="21"/>
  <c r="O85" i="21" s="1"/>
  <c r="M86" i="21"/>
  <c r="M99" i="21"/>
  <c r="M100" i="21"/>
  <c r="M101" i="21"/>
  <c r="N101" i="21" s="1"/>
  <c r="M102" i="21"/>
  <c r="M103" i="21"/>
  <c r="M104" i="21"/>
  <c r="N104" i="21" s="1"/>
  <c r="M105" i="21"/>
  <c r="O105" i="21" s="1"/>
  <c r="N105" i="21"/>
  <c r="M106" i="21"/>
  <c r="M107" i="21"/>
  <c r="N107" i="21"/>
  <c r="M108" i="21"/>
  <c r="M109" i="21"/>
  <c r="N109" i="21" s="1"/>
  <c r="M110" i="21"/>
  <c r="M111" i="21"/>
  <c r="N111" i="21" s="1"/>
  <c r="M112" i="21"/>
  <c r="N112" i="21" s="1"/>
  <c r="M113" i="21"/>
  <c r="O113" i="21" s="1"/>
  <c r="M114" i="21"/>
  <c r="M115" i="21"/>
  <c r="M116" i="21"/>
  <c r="N116" i="21" s="1"/>
  <c r="M117" i="21"/>
  <c r="M118" i="21"/>
  <c r="M119" i="21"/>
  <c r="M120" i="21"/>
  <c r="N120" i="21" s="1"/>
  <c r="M121" i="21"/>
  <c r="M122" i="21"/>
  <c r="M123" i="21"/>
  <c r="N123" i="21"/>
  <c r="M124" i="21"/>
  <c r="M125" i="21"/>
  <c r="N125" i="21" s="1"/>
  <c r="M126" i="21"/>
  <c r="M127" i="21"/>
  <c r="M128" i="21"/>
  <c r="N128" i="21" s="1"/>
  <c r="M129" i="21"/>
  <c r="O129" i="21" s="1"/>
  <c r="M130" i="21"/>
  <c r="M131" i="21"/>
  <c r="M132" i="21"/>
  <c r="M133" i="21"/>
  <c r="M134" i="21"/>
  <c r="M135" i="21"/>
  <c r="M136" i="21"/>
  <c r="N136" i="21" s="1"/>
  <c r="M137" i="21"/>
  <c r="N137" i="21"/>
  <c r="M138" i="21"/>
  <c r="M139" i="21"/>
  <c r="N139" i="21"/>
  <c r="M140" i="21"/>
  <c r="M141" i="21"/>
  <c r="N141" i="21" s="1"/>
  <c r="M142" i="21"/>
  <c r="M143" i="21"/>
  <c r="N143" i="21" s="1"/>
  <c r="M144" i="21"/>
  <c r="N144" i="21" s="1"/>
  <c r="M145" i="21"/>
  <c r="O145" i="21" s="1"/>
  <c r="M146" i="21"/>
  <c r="M47" i="21"/>
  <c r="N47" i="21" s="1"/>
  <c r="M150" i="21"/>
  <c r="M185" i="21"/>
  <c r="M46" i="21"/>
  <c r="M149" i="21"/>
  <c r="N149" i="21" s="1"/>
  <c r="M161" i="21"/>
  <c r="N161" i="21" s="1"/>
  <c r="M154" i="21"/>
  <c r="O183" i="21"/>
  <c r="O184" i="21"/>
  <c r="O87" i="21"/>
  <c r="O19" i="21"/>
  <c r="O17" i="21"/>
  <c r="O194" i="21"/>
  <c r="O180" i="21"/>
  <c r="O23" i="21"/>
  <c r="O88" i="21"/>
  <c r="O199" i="21"/>
  <c r="O153" i="21"/>
  <c r="O169" i="21"/>
  <c r="O156" i="21"/>
  <c r="O91" i="21"/>
  <c r="O39" i="21"/>
  <c r="O31" i="21"/>
  <c r="O43" i="21"/>
  <c r="O51" i="21"/>
  <c r="O54" i="21"/>
  <c r="O98" i="21"/>
  <c r="O55" i="21"/>
  <c r="O177" i="21"/>
  <c r="O59" i="21"/>
  <c r="O60" i="21"/>
  <c r="O63" i="21"/>
  <c r="O181" i="21"/>
  <c r="O67" i="21"/>
  <c r="O174" i="21"/>
  <c r="O69" i="21"/>
  <c r="O72" i="21"/>
  <c r="O73" i="21"/>
  <c r="O75" i="21"/>
  <c r="O79" i="21"/>
  <c r="O81" i="21"/>
  <c r="O83" i="21"/>
  <c r="O101" i="21"/>
  <c r="O104" i="21"/>
  <c r="O107" i="21"/>
  <c r="O109" i="21"/>
  <c r="O112" i="21"/>
  <c r="O120" i="21"/>
  <c r="O123" i="21"/>
  <c r="O136" i="21"/>
  <c r="O137" i="21"/>
  <c r="O139" i="21"/>
  <c r="O143" i="21"/>
  <c r="O144" i="21"/>
  <c r="O47" i="21"/>
  <c r="O161" i="21"/>
  <c r="H5" i="21"/>
  <c r="I5" i="21"/>
  <c r="J5" i="21"/>
  <c r="K5" i="21"/>
  <c r="L5" i="21"/>
  <c r="G5" i="21"/>
  <c r="M19" i="20"/>
  <c r="N19" i="20" s="1"/>
  <c r="M9" i="20"/>
  <c r="N9" i="20" s="1"/>
  <c r="M11" i="20"/>
  <c r="N11" i="20"/>
  <c r="M14" i="20"/>
  <c r="N14" i="20" s="1"/>
  <c r="M15" i="20"/>
  <c r="N15" i="20" s="1"/>
  <c r="M18" i="20"/>
  <c r="N18" i="20" s="1"/>
  <c r="M12" i="20"/>
  <c r="N12" i="20" s="1"/>
  <c r="M16" i="20"/>
  <c r="N16" i="20" s="1"/>
  <c r="M20" i="20"/>
  <c r="M21" i="20"/>
  <c r="N21" i="20" s="1"/>
  <c r="M17" i="20"/>
  <c r="N17" i="20" s="1"/>
  <c r="M23" i="20"/>
  <c r="N23" i="20" s="1"/>
  <c r="M22" i="20"/>
  <c r="M10" i="20"/>
  <c r="N10" i="20" s="1"/>
  <c r="M13" i="20"/>
  <c r="N13" i="20" s="1"/>
  <c r="M26" i="20"/>
  <c r="M29" i="20"/>
  <c r="M31" i="20"/>
  <c r="M32" i="20"/>
  <c r="N32" i="20"/>
  <c r="M33" i="20"/>
  <c r="M34" i="20"/>
  <c r="M35" i="20"/>
  <c r="N35" i="20" s="1"/>
  <c r="M36" i="20"/>
  <c r="N36" i="20" s="1"/>
  <c r="M37" i="20"/>
  <c r="N37" i="20" s="1"/>
  <c r="M38" i="20"/>
  <c r="N38" i="20" s="1"/>
  <c r="M39" i="20"/>
  <c r="N39" i="20" s="1"/>
  <c r="M40" i="20"/>
  <c r="M41" i="20"/>
  <c r="N41" i="20" s="1"/>
  <c r="M42" i="20"/>
  <c r="M43" i="20"/>
  <c r="M44" i="20"/>
  <c r="N44" i="20" s="1"/>
  <c r="M45" i="20"/>
  <c r="N45" i="20" s="1"/>
  <c r="M46" i="20"/>
  <c r="N46" i="20" s="1"/>
  <c r="M52" i="20"/>
  <c r="M55" i="20"/>
  <c r="M56" i="20"/>
  <c r="N56" i="20" s="1"/>
  <c r="M57" i="20"/>
  <c r="M58" i="20"/>
  <c r="N58" i="20" s="1"/>
  <c r="M59" i="20"/>
  <c r="M60" i="20"/>
  <c r="N60" i="20" s="1"/>
  <c r="M61" i="20"/>
  <c r="M62" i="20"/>
  <c r="M63" i="20"/>
  <c r="M65" i="20"/>
  <c r="N65" i="20" s="1"/>
  <c r="M66" i="20"/>
  <c r="M67" i="20"/>
  <c r="M68" i="20"/>
  <c r="N68" i="20" s="1"/>
  <c r="M69" i="20"/>
  <c r="N69" i="20" s="1"/>
  <c r="M70" i="20"/>
  <c r="M71" i="20"/>
  <c r="M72" i="20"/>
  <c r="O72" i="20" s="1"/>
  <c r="M73" i="20"/>
  <c r="N73" i="20" s="1"/>
  <c r="M74" i="20"/>
  <c r="M75" i="20"/>
  <c r="N75" i="20" s="1"/>
  <c r="M76" i="20"/>
  <c r="O76" i="20" s="1"/>
  <c r="M77" i="20"/>
  <c r="M78" i="20"/>
  <c r="M79" i="20"/>
  <c r="N79" i="20" s="1"/>
  <c r="M80" i="20"/>
  <c r="N80" i="20" s="1"/>
  <c r="M81" i="20"/>
  <c r="M82" i="20"/>
  <c r="N82" i="20" s="1"/>
  <c r="M83" i="20"/>
  <c r="M84" i="20"/>
  <c r="N84" i="20" s="1"/>
  <c r="M85" i="20"/>
  <c r="M86" i="20"/>
  <c r="M87" i="20"/>
  <c r="N87" i="20" s="1"/>
  <c r="M88" i="20"/>
  <c r="N88" i="20"/>
  <c r="M89" i="20"/>
  <c r="N89" i="20" s="1"/>
  <c r="M90" i="20"/>
  <c r="M91" i="20"/>
  <c r="N91" i="20" s="1"/>
  <c r="M92" i="20"/>
  <c r="O92" i="20" s="1"/>
  <c r="N92" i="20"/>
  <c r="M93" i="20"/>
  <c r="M94" i="20"/>
  <c r="N94" i="20" s="1"/>
  <c r="M95" i="20"/>
  <c r="M96" i="20"/>
  <c r="M97" i="20"/>
  <c r="N97" i="20" s="1"/>
  <c r="M98" i="20"/>
  <c r="M99" i="20"/>
  <c r="M100" i="20"/>
  <c r="N100" i="20" s="1"/>
  <c r="M101" i="20"/>
  <c r="N101" i="20" s="1"/>
  <c r="M102" i="20"/>
  <c r="M103" i="20"/>
  <c r="M104" i="20"/>
  <c r="N104" i="20" s="1"/>
  <c r="M105" i="20"/>
  <c r="M106" i="20"/>
  <c r="M107" i="20"/>
  <c r="M108" i="20"/>
  <c r="N108" i="20"/>
  <c r="M109" i="20"/>
  <c r="M110" i="20"/>
  <c r="N110" i="20" s="1"/>
  <c r="M111" i="20"/>
  <c r="M112" i="20"/>
  <c r="M113" i="20"/>
  <c r="N113" i="20" s="1"/>
  <c r="M114" i="20"/>
  <c r="N114" i="20" s="1"/>
  <c r="M115" i="20"/>
  <c r="M116" i="20"/>
  <c r="M117" i="20"/>
  <c r="N117" i="20" s="1"/>
  <c r="M118" i="20"/>
  <c r="M119" i="20"/>
  <c r="M120" i="20"/>
  <c r="N120" i="20" s="1"/>
  <c r="M121" i="20"/>
  <c r="N121" i="20" s="1"/>
  <c r="M122" i="20"/>
  <c r="M123" i="20"/>
  <c r="M124" i="20"/>
  <c r="M125" i="20"/>
  <c r="M126" i="20"/>
  <c r="M127" i="20"/>
  <c r="M128" i="20"/>
  <c r="N128" i="20" s="1"/>
  <c r="M129" i="20"/>
  <c r="M130" i="20"/>
  <c r="M131" i="20"/>
  <c r="M132" i="20"/>
  <c r="N132" i="20" s="1"/>
  <c r="M133" i="20"/>
  <c r="N133" i="20" s="1"/>
  <c r="M134" i="20"/>
  <c r="M135" i="20"/>
  <c r="M136" i="20"/>
  <c r="N136" i="20"/>
  <c r="M137" i="20"/>
  <c r="M138" i="20"/>
  <c r="N138" i="20" s="1"/>
  <c r="M139" i="20"/>
  <c r="M140" i="20"/>
  <c r="O140" i="20" s="1"/>
  <c r="N140" i="20"/>
  <c r="M141" i="20"/>
  <c r="M142" i="20"/>
  <c r="N142" i="20" s="1"/>
  <c r="M143" i="20"/>
  <c r="M144" i="20"/>
  <c r="M145" i="20"/>
  <c r="N145" i="20" s="1"/>
  <c r="M146" i="20"/>
  <c r="N146" i="20" s="1"/>
  <c r="M147" i="20"/>
  <c r="M148" i="20"/>
  <c r="M149" i="20"/>
  <c r="N149" i="20" s="1"/>
  <c r="M150" i="20"/>
  <c r="M151" i="20"/>
  <c r="M152" i="20"/>
  <c r="N152" i="20" s="1"/>
  <c r="M153" i="20"/>
  <c r="N153" i="20" s="1"/>
  <c r="M154" i="20"/>
  <c r="N154" i="20" s="1"/>
  <c r="M155" i="20"/>
  <c r="M156" i="20"/>
  <c r="N156" i="20" s="1"/>
  <c r="M157" i="20"/>
  <c r="M158" i="20"/>
  <c r="N158" i="20" s="1"/>
  <c r="M159" i="20"/>
  <c r="M160" i="20"/>
  <c r="N160" i="20"/>
  <c r="M161" i="20"/>
  <c r="N161" i="20" s="1"/>
  <c r="M162" i="20"/>
  <c r="N162" i="20" s="1"/>
  <c r="M163" i="20"/>
  <c r="M164" i="20"/>
  <c r="M165" i="20"/>
  <c r="N165" i="20" s="1"/>
  <c r="M166" i="20"/>
  <c r="M167" i="20"/>
  <c r="M168" i="20"/>
  <c r="N168" i="20" s="1"/>
  <c r="M169" i="20"/>
  <c r="M170" i="20"/>
  <c r="N170" i="20" s="1"/>
  <c r="M171" i="20"/>
  <c r="M172" i="20"/>
  <c r="N172" i="20" s="1"/>
  <c r="M173" i="20"/>
  <c r="M174" i="20"/>
  <c r="M175" i="20"/>
  <c r="M176" i="20"/>
  <c r="M177" i="20"/>
  <c r="N177" i="20" s="1"/>
  <c r="M178" i="20"/>
  <c r="M179" i="20"/>
  <c r="M180" i="20"/>
  <c r="N180" i="20" s="1"/>
  <c r="M181" i="20"/>
  <c r="N181" i="20" s="1"/>
  <c r="M182" i="20"/>
  <c r="M183" i="20"/>
  <c r="M184" i="20"/>
  <c r="O184" i="20" s="1"/>
  <c r="M185" i="20"/>
  <c r="M186" i="20"/>
  <c r="M187" i="20"/>
  <c r="N187" i="20" s="1"/>
  <c r="M188" i="20"/>
  <c r="N188" i="20" s="1"/>
  <c r="M189" i="20"/>
  <c r="N189" i="20" s="1"/>
  <c r="M190" i="20"/>
  <c r="M191" i="20"/>
  <c r="N191" i="20" s="1"/>
  <c r="M192" i="20"/>
  <c r="M193" i="20"/>
  <c r="N193" i="20" s="1"/>
  <c r="M194" i="20"/>
  <c r="M195" i="20"/>
  <c r="M196" i="20"/>
  <c r="M197" i="20"/>
  <c r="M198" i="20"/>
  <c r="M199" i="20"/>
  <c r="M200" i="20"/>
  <c r="N200" i="20" s="1"/>
  <c r="M201" i="20"/>
  <c r="M202" i="20"/>
  <c r="M203" i="20"/>
  <c r="N24" i="20"/>
  <c r="N25" i="20"/>
  <c r="N27" i="20"/>
  <c r="N28" i="20"/>
  <c r="N30" i="20"/>
  <c r="N47" i="20"/>
  <c r="N48" i="20"/>
  <c r="N49" i="20"/>
  <c r="N50" i="20"/>
  <c r="N51" i="20"/>
  <c r="N53" i="20"/>
  <c r="N54" i="20"/>
  <c r="N64" i="20"/>
  <c r="O35" i="20"/>
  <c r="O37" i="20"/>
  <c r="O32" i="20"/>
  <c r="O38" i="20"/>
  <c r="O58" i="20"/>
  <c r="O60" i="20"/>
  <c r="O180" i="20"/>
  <c r="O45" i="20"/>
  <c r="O46" i="20"/>
  <c r="O191" i="20"/>
  <c r="O68" i="20"/>
  <c r="O69" i="20"/>
  <c r="O41" i="20"/>
  <c r="O193" i="20"/>
  <c r="O36" i="20"/>
  <c r="O188" i="20"/>
  <c r="O189" i="20"/>
  <c r="O200" i="20"/>
  <c r="O56" i="20"/>
  <c r="O79" i="20"/>
  <c r="O84" i="20"/>
  <c r="O87" i="20"/>
  <c r="O88" i="20"/>
  <c r="O91" i="20"/>
  <c r="O94" i="20"/>
  <c r="O97" i="20"/>
  <c r="O100" i="20"/>
  <c r="O101" i="20"/>
  <c r="O104" i="20"/>
  <c r="O108" i="20"/>
  <c r="O110" i="20"/>
  <c r="O113" i="20"/>
  <c r="O114" i="20"/>
  <c r="O120" i="20"/>
  <c r="O121" i="20"/>
  <c r="O128" i="20"/>
  <c r="O133" i="20"/>
  <c r="O136" i="20"/>
  <c r="O138" i="20"/>
  <c r="O142" i="20"/>
  <c r="O145" i="20"/>
  <c r="O146" i="20"/>
  <c r="O149" i="20"/>
  <c r="O153" i="20"/>
  <c r="O156" i="20"/>
  <c r="O160" i="20"/>
  <c r="O161" i="20"/>
  <c r="O162" i="20"/>
  <c r="O168" i="20"/>
  <c r="O170" i="20"/>
  <c r="O172" i="20"/>
  <c r="O177" i="20"/>
  <c r="O181" i="20"/>
  <c r="O65" i="20"/>
  <c r="H5" i="20"/>
  <c r="I5" i="20"/>
  <c r="J5" i="20"/>
  <c r="K5" i="20"/>
  <c r="L5" i="20"/>
  <c r="G5" i="20"/>
  <c r="M9" i="26"/>
  <c r="N9" i="26" s="1"/>
  <c r="M18" i="26"/>
  <c r="N18" i="26"/>
  <c r="M10" i="26"/>
  <c r="N10" i="26" s="1"/>
  <c r="M11" i="26"/>
  <c r="N11" i="26" s="1"/>
  <c r="M15" i="26"/>
  <c r="N15" i="26" s="1"/>
  <c r="M14" i="26"/>
  <c r="N14" i="26" s="1"/>
  <c r="M16" i="26"/>
  <c r="N16" i="26" s="1"/>
  <c r="M25" i="26"/>
  <c r="N25" i="26" s="1"/>
  <c r="M13" i="26"/>
  <c r="N13" i="26" s="1"/>
  <c r="M12" i="26"/>
  <c r="N12" i="26" s="1"/>
  <c r="M17" i="26"/>
  <c r="N17" i="26" s="1"/>
  <c r="M19" i="26"/>
  <c r="N19" i="26" s="1"/>
  <c r="M20" i="26"/>
  <c r="M21" i="26"/>
  <c r="N21" i="26" s="1"/>
  <c r="M22" i="26"/>
  <c r="N22" i="26" s="1"/>
  <c r="M23" i="26"/>
  <c r="M24" i="26"/>
  <c r="N24" i="26" s="1"/>
  <c r="M26" i="26"/>
  <c r="N26" i="26"/>
  <c r="M27" i="26"/>
  <c r="N27" i="26" s="1"/>
  <c r="M28" i="26"/>
  <c r="M29" i="26"/>
  <c r="N29" i="26" s="1"/>
  <c r="M30" i="26"/>
  <c r="N30" i="26"/>
  <c r="M31" i="26"/>
  <c r="N31" i="26" s="1"/>
  <c r="M32" i="26"/>
  <c r="M33" i="26"/>
  <c r="N33" i="26" s="1"/>
  <c r="M34" i="26"/>
  <c r="N34" i="26" s="1"/>
  <c r="M35" i="26"/>
  <c r="N35" i="26" s="1"/>
  <c r="M36" i="26"/>
  <c r="M37" i="26"/>
  <c r="M38" i="26"/>
  <c r="N38" i="26" s="1"/>
  <c r="M39" i="26"/>
  <c r="N39" i="26" s="1"/>
  <c r="M40" i="26"/>
  <c r="M41" i="26"/>
  <c r="N41" i="26" s="1"/>
  <c r="M42" i="26"/>
  <c r="N42" i="26"/>
  <c r="M43" i="26"/>
  <c r="N43" i="26" s="1"/>
  <c r="M44" i="26"/>
  <c r="M45" i="26"/>
  <c r="N45" i="26" s="1"/>
  <c r="M46" i="26"/>
  <c r="N46" i="26" s="1"/>
  <c r="M47" i="26"/>
  <c r="N47" i="26" s="1"/>
  <c r="M48" i="26"/>
  <c r="M49" i="26"/>
  <c r="N49" i="26" s="1"/>
  <c r="M50" i="26"/>
  <c r="N50" i="26" s="1"/>
  <c r="M51" i="26"/>
  <c r="N51" i="26"/>
  <c r="M52" i="26"/>
  <c r="N52" i="26" s="1"/>
  <c r="M53" i="26"/>
  <c r="N53" i="26"/>
  <c r="M54" i="26"/>
  <c r="N54" i="26" s="1"/>
  <c r="M55" i="26"/>
  <c r="N55" i="26"/>
  <c r="M56" i="26"/>
  <c r="N56" i="26" s="1"/>
  <c r="M57" i="26"/>
  <c r="N57" i="26"/>
  <c r="M58" i="26"/>
  <c r="N58" i="26" s="1"/>
  <c r="M59" i="26"/>
  <c r="N59" i="26"/>
  <c r="M60" i="26"/>
  <c r="N60" i="26" s="1"/>
  <c r="M61" i="26"/>
  <c r="N61" i="26"/>
  <c r="M62" i="26"/>
  <c r="N62" i="26" s="1"/>
  <c r="M63" i="26"/>
  <c r="N63" i="26"/>
  <c r="M64" i="26"/>
  <c r="N64" i="26" s="1"/>
  <c r="M65" i="26"/>
  <c r="N65" i="26"/>
  <c r="M66" i="26"/>
  <c r="N66" i="26" s="1"/>
  <c r="M67" i="26"/>
  <c r="N67" i="26"/>
  <c r="M68" i="26"/>
  <c r="N68" i="26" s="1"/>
  <c r="M69" i="26"/>
  <c r="N69" i="26"/>
  <c r="M70" i="26"/>
  <c r="N70" i="26" s="1"/>
  <c r="M71" i="26"/>
  <c r="N71" i="26"/>
  <c r="M72" i="26"/>
  <c r="N72" i="26" s="1"/>
  <c r="M73" i="26"/>
  <c r="N73" i="26"/>
  <c r="M74" i="26"/>
  <c r="N74" i="26" s="1"/>
  <c r="M75" i="26"/>
  <c r="N75" i="26"/>
  <c r="M76" i="26"/>
  <c r="N76" i="26" s="1"/>
  <c r="M77" i="26"/>
  <c r="N77" i="26"/>
  <c r="M78" i="26"/>
  <c r="N78" i="26" s="1"/>
  <c r="M79" i="26"/>
  <c r="N79" i="26"/>
  <c r="M80" i="26"/>
  <c r="N80" i="26" s="1"/>
  <c r="M81" i="26"/>
  <c r="N81" i="26"/>
  <c r="M82" i="26"/>
  <c r="N82" i="26" s="1"/>
  <c r="M83" i="26"/>
  <c r="N83" i="26"/>
  <c r="M84" i="26"/>
  <c r="N84" i="26" s="1"/>
  <c r="M85" i="26"/>
  <c r="N85" i="26"/>
  <c r="M86" i="26"/>
  <c r="N86" i="26" s="1"/>
  <c r="M87" i="26"/>
  <c r="N87" i="26"/>
  <c r="M88" i="26"/>
  <c r="N88" i="26" s="1"/>
  <c r="M89" i="26"/>
  <c r="N89" i="26"/>
  <c r="M90" i="26"/>
  <c r="N90" i="26" s="1"/>
  <c r="M91" i="26"/>
  <c r="N91" i="26"/>
  <c r="M92" i="26"/>
  <c r="N92" i="26" s="1"/>
  <c r="M93" i="26"/>
  <c r="N93" i="26"/>
  <c r="M94" i="26"/>
  <c r="N94" i="26" s="1"/>
  <c r="M95" i="26"/>
  <c r="N95" i="26"/>
  <c r="M96" i="26"/>
  <c r="N96" i="26" s="1"/>
  <c r="M97" i="26"/>
  <c r="N97" i="26"/>
  <c r="M98" i="26"/>
  <c r="N98" i="26" s="1"/>
  <c r="M99" i="26"/>
  <c r="N99" i="26"/>
  <c r="M100" i="26"/>
  <c r="N100" i="26" s="1"/>
  <c r="M101" i="26"/>
  <c r="N101" i="26"/>
  <c r="M102" i="26"/>
  <c r="N102" i="26" s="1"/>
  <c r="M103" i="26"/>
  <c r="N103" i="26"/>
  <c r="M104" i="26"/>
  <c r="N104" i="26" s="1"/>
  <c r="M105" i="26"/>
  <c r="N105" i="26"/>
  <c r="M106" i="26"/>
  <c r="N106" i="26" s="1"/>
  <c r="M107" i="26"/>
  <c r="N107" i="26"/>
  <c r="M108" i="26"/>
  <c r="N108" i="26" s="1"/>
  <c r="M109" i="26"/>
  <c r="N109" i="26"/>
  <c r="M110" i="26"/>
  <c r="N110" i="26" s="1"/>
  <c r="M111" i="26"/>
  <c r="N111" i="26" s="1"/>
  <c r="M112" i="26"/>
  <c r="N112" i="26" s="1"/>
  <c r="M113" i="26"/>
  <c r="O113" i="26" s="1"/>
  <c r="N113" i="26"/>
  <c r="M114" i="26"/>
  <c r="N114" i="26" s="1"/>
  <c r="M115" i="26"/>
  <c r="N115" i="26"/>
  <c r="M116" i="26"/>
  <c r="N116" i="26" s="1"/>
  <c r="M117" i="26"/>
  <c r="N117" i="26"/>
  <c r="M118" i="26"/>
  <c r="N118" i="26" s="1"/>
  <c r="M119" i="26"/>
  <c r="N119" i="26" s="1"/>
  <c r="M120" i="26"/>
  <c r="N120" i="26" s="1"/>
  <c r="M121" i="26"/>
  <c r="O121" i="26" s="1"/>
  <c r="N121" i="26"/>
  <c r="M122" i="26"/>
  <c r="N122" i="26" s="1"/>
  <c r="M123" i="26"/>
  <c r="N123" i="26"/>
  <c r="M124" i="26"/>
  <c r="N124" i="26" s="1"/>
  <c r="M125" i="26"/>
  <c r="N125" i="26"/>
  <c r="M126" i="26"/>
  <c r="N126" i="26" s="1"/>
  <c r="M127" i="26"/>
  <c r="N127" i="26" s="1"/>
  <c r="M128" i="26"/>
  <c r="N128" i="26" s="1"/>
  <c r="M129" i="26"/>
  <c r="O129" i="26" s="1"/>
  <c r="N129" i="26"/>
  <c r="M130" i="26"/>
  <c r="N130" i="26" s="1"/>
  <c r="M131" i="26"/>
  <c r="N131" i="26"/>
  <c r="M132" i="26"/>
  <c r="N132" i="26" s="1"/>
  <c r="M133" i="26"/>
  <c r="N133" i="26"/>
  <c r="M134" i="26"/>
  <c r="N134" i="26" s="1"/>
  <c r="M135" i="26"/>
  <c r="N135" i="26" s="1"/>
  <c r="M136" i="26"/>
  <c r="N136" i="26" s="1"/>
  <c r="M137" i="26"/>
  <c r="O137" i="26" s="1"/>
  <c r="N137" i="26"/>
  <c r="M138" i="26"/>
  <c r="N138" i="26" s="1"/>
  <c r="M139" i="26"/>
  <c r="N139" i="26"/>
  <c r="M140" i="26"/>
  <c r="N140" i="26" s="1"/>
  <c r="M141" i="26"/>
  <c r="N141" i="26"/>
  <c r="M142" i="26"/>
  <c r="N142" i="26" s="1"/>
  <c r="M143" i="26"/>
  <c r="N143" i="26" s="1"/>
  <c r="M144" i="26"/>
  <c r="N144" i="26" s="1"/>
  <c r="M145" i="26"/>
  <c r="O145" i="26" s="1"/>
  <c r="N145" i="26"/>
  <c r="M146" i="26"/>
  <c r="N146" i="26" s="1"/>
  <c r="M147" i="26"/>
  <c r="N147" i="26"/>
  <c r="M148" i="26"/>
  <c r="N148" i="26" s="1"/>
  <c r="M149" i="26"/>
  <c r="N149" i="26"/>
  <c r="M150" i="26"/>
  <c r="N150" i="26" s="1"/>
  <c r="M151" i="26"/>
  <c r="N151" i="26" s="1"/>
  <c r="M152" i="26"/>
  <c r="N152" i="26" s="1"/>
  <c r="M153" i="26"/>
  <c r="O153" i="26" s="1"/>
  <c r="N153" i="26"/>
  <c r="M154" i="26"/>
  <c r="N154" i="26" s="1"/>
  <c r="M155" i="26"/>
  <c r="N155" i="26"/>
  <c r="M156" i="26"/>
  <c r="N156" i="26" s="1"/>
  <c r="M157" i="26"/>
  <c r="N157" i="26"/>
  <c r="M158" i="26"/>
  <c r="N158" i="26" s="1"/>
  <c r="M159" i="26"/>
  <c r="N159" i="26" s="1"/>
  <c r="M160" i="26"/>
  <c r="N160" i="26" s="1"/>
  <c r="M161" i="26"/>
  <c r="O161" i="26" s="1"/>
  <c r="N161" i="26"/>
  <c r="M162" i="26"/>
  <c r="N162" i="26" s="1"/>
  <c r="M163" i="26"/>
  <c r="N163" i="26"/>
  <c r="M164" i="26"/>
  <c r="N164" i="26" s="1"/>
  <c r="M165" i="26"/>
  <c r="N165" i="26"/>
  <c r="M166" i="26"/>
  <c r="N166" i="26" s="1"/>
  <c r="M167" i="26"/>
  <c r="N167" i="26" s="1"/>
  <c r="M168" i="26"/>
  <c r="N168" i="26" s="1"/>
  <c r="M169" i="26"/>
  <c r="O169" i="26" s="1"/>
  <c r="N169" i="26"/>
  <c r="M170" i="26"/>
  <c r="N170" i="26" s="1"/>
  <c r="M171" i="26"/>
  <c r="N171" i="26"/>
  <c r="M172" i="26"/>
  <c r="N172" i="26" s="1"/>
  <c r="M173" i="26"/>
  <c r="N173" i="26"/>
  <c r="M174" i="26"/>
  <c r="N174" i="26"/>
  <c r="M175" i="26"/>
  <c r="N175" i="26"/>
  <c r="M176" i="26"/>
  <c r="O176" i="26" s="1"/>
  <c r="N176" i="26"/>
  <c r="M177" i="26"/>
  <c r="N177" i="26"/>
  <c r="M178" i="26"/>
  <c r="N178" i="26"/>
  <c r="M179" i="26"/>
  <c r="O179" i="26" s="1"/>
  <c r="N179" i="26"/>
  <c r="M180" i="26"/>
  <c r="O180" i="26" s="1"/>
  <c r="N180" i="26"/>
  <c r="M181" i="26"/>
  <c r="N181" i="26" s="1"/>
  <c r="M182" i="26"/>
  <c r="N182" i="26"/>
  <c r="M183" i="26"/>
  <c r="N183" i="26" s="1"/>
  <c r="M184" i="26"/>
  <c r="N184" i="26"/>
  <c r="M185" i="26"/>
  <c r="N185" i="26" s="1"/>
  <c r="M186" i="26"/>
  <c r="N186" i="26"/>
  <c r="M187" i="26"/>
  <c r="N187" i="26" s="1"/>
  <c r="M188" i="26"/>
  <c r="O188" i="26" s="1"/>
  <c r="N188" i="26"/>
  <c r="M189" i="26"/>
  <c r="N189" i="26" s="1"/>
  <c r="M190" i="26"/>
  <c r="O190" i="26" s="1"/>
  <c r="N190" i="26"/>
  <c r="M191" i="26"/>
  <c r="N191" i="26" s="1"/>
  <c r="M192" i="26"/>
  <c r="O192" i="26" s="1"/>
  <c r="N192" i="26"/>
  <c r="M193" i="26"/>
  <c r="N193" i="26" s="1"/>
  <c r="M194" i="26"/>
  <c r="N194" i="26"/>
  <c r="M195" i="26"/>
  <c r="N195" i="26" s="1"/>
  <c r="M196" i="26"/>
  <c r="O196" i="26" s="1"/>
  <c r="N196" i="26"/>
  <c r="M197" i="26"/>
  <c r="N197" i="26" s="1"/>
  <c r="M198" i="26"/>
  <c r="O198" i="26" s="1"/>
  <c r="N198" i="26"/>
  <c r="M199" i="26"/>
  <c r="N199" i="26" s="1"/>
  <c r="M200" i="26"/>
  <c r="O200" i="26" s="1"/>
  <c r="N200" i="26"/>
  <c r="M201" i="26"/>
  <c r="O201" i="26" s="1"/>
  <c r="M202" i="26"/>
  <c r="N202" i="26"/>
  <c r="M203" i="26"/>
  <c r="N203" i="26" s="1"/>
  <c r="O10" i="26"/>
  <c r="O17" i="26"/>
  <c r="O21" i="26"/>
  <c r="O22" i="26"/>
  <c r="O194" i="26"/>
  <c r="O177" i="26"/>
  <c r="O181" i="26"/>
  <c r="O182" i="26"/>
  <c r="O185" i="26"/>
  <c r="O178" i="26"/>
  <c r="O186" i="26"/>
  <c r="O183" i="26"/>
  <c r="O199" i="26"/>
  <c r="O202" i="26"/>
  <c r="O193" i="26"/>
  <c r="O191" i="26"/>
  <c r="O203" i="26"/>
  <c r="O195" i="26"/>
  <c r="O24" i="26"/>
  <c r="O26" i="26"/>
  <c r="O27" i="26"/>
  <c r="O29" i="26"/>
  <c r="O30" i="26"/>
  <c r="O31" i="26"/>
  <c r="O34" i="26"/>
  <c r="O35" i="26"/>
  <c r="O38" i="26"/>
  <c r="O41" i="26"/>
  <c r="O42" i="26"/>
  <c r="O43" i="26"/>
  <c r="O45" i="26"/>
  <c r="O46" i="26"/>
  <c r="O47" i="26"/>
  <c r="O50" i="26"/>
  <c r="O51" i="26"/>
  <c r="O53" i="26"/>
  <c r="O54" i="26"/>
  <c r="O55" i="26"/>
  <c r="O56" i="26"/>
  <c r="O57" i="26"/>
  <c r="O58" i="26"/>
  <c r="O59" i="26"/>
  <c r="O61" i="26"/>
  <c r="O62" i="26"/>
  <c r="O63" i="26"/>
  <c r="O64" i="26"/>
  <c r="O65" i="26"/>
  <c r="O66" i="26"/>
  <c r="O67" i="26"/>
  <c r="O69" i="26"/>
  <c r="O70" i="26"/>
  <c r="O71" i="26"/>
  <c r="O72" i="26"/>
  <c r="O73" i="26"/>
  <c r="O74" i="26"/>
  <c r="O75" i="26"/>
  <c r="O77" i="26"/>
  <c r="O78" i="26"/>
  <c r="O79" i="26"/>
  <c r="O80" i="26"/>
  <c r="O81" i="26"/>
  <c r="O82" i="26"/>
  <c r="O83" i="26"/>
  <c r="O85" i="26"/>
  <c r="O86" i="26"/>
  <c r="O87" i="26"/>
  <c r="O88" i="26"/>
  <c r="O89" i="26"/>
  <c r="O90" i="26"/>
  <c r="O91" i="26"/>
  <c r="O93" i="26"/>
  <c r="O94" i="26"/>
  <c r="O95" i="26"/>
  <c r="O96" i="26"/>
  <c r="O97" i="26"/>
  <c r="O98" i="26"/>
  <c r="O99" i="26"/>
  <c r="O101" i="26"/>
  <c r="O102" i="26"/>
  <c r="O103" i="26"/>
  <c r="O104" i="26"/>
  <c r="O105" i="26"/>
  <c r="O106" i="26"/>
  <c r="O107" i="26"/>
  <c r="O109" i="26"/>
  <c r="O110" i="26"/>
  <c r="O111" i="26"/>
  <c r="O112" i="26"/>
  <c r="O114" i="26"/>
  <c r="O115" i="26"/>
  <c r="O117" i="26"/>
  <c r="O118" i="26"/>
  <c r="O119" i="26"/>
  <c r="O120" i="26"/>
  <c r="O122" i="26"/>
  <c r="O123" i="26"/>
  <c r="O125" i="26"/>
  <c r="O126" i="26"/>
  <c r="O127" i="26"/>
  <c r="O128" i="26"/>
  <c r="O130" i="26"/>
  <c r="O131" i="26"/>
  <c r="O133" i="26"/>
  <c r="O134" i="26"/>
  <c r="O135" i="26"/>
  <c r="O136" i="26"/>
  <c r="O138" i="26"/>
  <c r="O139" i="26"/>
  <c r="O141" i="26"/>
  <c r="O142" i="26"/>
  <c r="O143" i="26"/>
  <c r="O144" i="26"/>
  <c r="O146" i="26"/>
  <c r="O147" i="26"/>
  <c r="O149" i="26"/>
  <c r="O150" i="26"/>
  <c r="O151" i="26"/>
  <c r="O152" i="26"/>
  <c r="O154" i="26"/>
  <c r="O155" i="26"/>
  <c r="O157" i="26"/>
  <c r="O158" i="26"/>
  <c r="O159" i="26"/>
  <c r="O160" i="26"/>
  <c r="O162" i="26"/>
  <c r="O163" i="26"/>
  <c r="O165" i="26"/>
  <c r="O166" i="26"/>
  <c r="O167" i="26"/>
  <c r="O168" i="26"/>
  <c r="O170" i="26"/>
  <c r="O171" i="26"/>
  <c r="O173" i="26"/>
  <c r="O174" i="26"/>
  <c r="O175" i="26"/>
  <c r="O187" i="26"/>
  <c r="O189" i="26"/>
  <c r="O184" i="26"/>
  <c r="O197" i="26"/>
  <c r="H5" i="26"/>
  <c r="I5" i="26"/>
  <c r="J5" i="26"/>
  <c r="K5" i="26"/>
  <c r="L5" i="26"/>
  <c r="G5" i="26"/>
  <c r="M18" i="31"/>
  <c r="N18" i="31" s="1"/>
  <c r="M10" i="31"/>
  <c r="M11" i="31"/>
  <c r="N11" i="31" s="1"/>
  <c r="M9" i="31"/>
  <c r="N9" i="31" s="1"/>
  <c r="M15" i="31"/>
  <c r="N15" i="31" s="1"/>
  <c r="M14" i="31"/>
  <c r="N14" i="31" s="1"/>
  <c r="M25" i="31"/>
  <c r="N25" i="31" s="1"/>
  <c r="M16" i="31"/>
  <c r="N16" i="31" s="1"/>
  <c r="M13" i="31"/>
  <c r="N13" i="31" s="1"/>
  <c r="M17" i="31"/>
  <c r="N17" i="31" s="1"/>
  <c r="M24" i="31"/>
  <c r="M21" i="31"/>
  <c r="N21" i="31" s="1"/>
  <c r="M22" i="31"/>
  <c r="N22" i="31" s="1"/>
  <c r="M12" i="31"/>
  <c r="N12" i="31" s="1"/>
  <c r="M19" i="31"/>
  <c r="N19" i="31" s="1"/>
  <c r="M20" i="31"/>
  <c r="N20" i="31" s="1"/>
  <c r="M23" i="31"/>
  <c r="M26" i="31"/>
  <c r="N26" i="31" s="1"/>
  <c r="M27" i="31"/>
  <c r="M28" i="31"/>
  <c r="N28" i="31" s="1"/>
  <c r="M29" i="31"/>
  <c r="N29" i="31" s="1"/>
  <c r="M30" i="31"/>
  <c r="N30" i="31" s="1"/>
  <c r="M31" i="31"/>
  <c r="M32" i="31"/>
  <c r="N32" i="31" s="1"/>
  <c r="M33" i="31"/>
  <c r="M34" i="31"/>
  <c r="N34" i="31" s="1"/>
  <c r="M35" i="31"/>
  <c r="M36" i="31"/>
  <c r="N36" i="31" s="1"/>
  <c r="M37" i="31"/>
  <c r="M38" i="31"/>
  <c r="N38" i="31" s="1"/>
  <c r="M39" i="31"/>
  <c r="M40" i="31"/>
  <c r="N40" i="31" s="1"/>
  <c r="M41" i="31"/>
  <c r="N41" i="31" s="1"/>
  <c r="M42" i="31"/>
  <c r="N42" i="31" s="1"/>
  <c r="M43" i="31"/>
  <c r="M44" i="31"/>
  <c r="N44" i="31" s="1"/>
  <c r="M45" i="31"/>
  <c r="N45" i="31" s="1"/>
  <c r="M46" i="31"/>
  <c r="N46" i="31" s="1"/>
  <c r="M47" i="31"/>
  <c r="M48" i="31"/>
  <c r="N48" i="31" s="1"/>
  <c r="M49" i="31"/>
  <c r="M50" i="31"/>
  <c r="N50" i="31" s="1"/>
  <c r="M51" i="31"/>
  <c r="M52" i="31"/>
  <c r="N52" i="31" s="1"/>
  <c r="M53" i="31"/>
  <c r="M54" i="31"/>
  <c r="N54" i="31" s="1"/>
  <c r="M55" i="31"/>
  <c r="M56" i="31"/>
  <c r="N56" i="31" s="1"/>
  <c r="M57" i="31"/>
  <c r="N57" i="31" s="1"/>
  <c r="M58" i="31"/>
  <c r="N58" i="31" s="1"/>
  <c r="M59" i="31"/>
  <c r="M60" i="31"/>
  <c r="N60" i="31" s="1"/>
  <c r="M61" i="31"/>
  <c r="N61" i="31" s="1"/>
  <c r="M62" i="31"/>
  <c r="N62" i="31" s="1"/>
  <c r="M63" i="31"/>
  <c r="M64" i="31"/>
  <c r="N64" i="31" s="1"/>
  <c r="M65" i="31"/>
  <c r="M66" i="31"/>
  <c r="N66" i="31" s="1"/>
  <c r="M67" i="31"/>
  <c r="M68" i="31"/>
  <c r="N68" i="31" s="1"/>
  <c r="M69" i="31"/>
  <c r="M70" i="31"/>
  <c r="N70" i="31" s="1"/>
  <c r="M71" i="31"/>
  <c r="M72" i="31"/>
  <c r="N72" i="31" s="1"/>
  <c r="M73" i="31"/>
  <c r="M74" i="31"/>
  <c r="M75" i="31"/>
  <c r="N75" i="31" s="1"/>
  <c r="M76" i="31"/>
  <c r="M77" i="31"/>
  <c r="M78" i="31"/>
  <c r="M79" i="31"/>
  <c r="N79" i="31" s="1"/>
  <c r="M80" i="31"/>
  <c r="N80" i="31" s="1"/>
  <c r="M81" i="31"/>
  <c r="M82" i="31"/>
  <c r="N82" i="31" s="1"/>
  <c r="M83" i="31"/>
  <c r="N83" i="31" s="1"/>
  <c r="M84" i="31"/>
  <c r="M85" i="31"/>
  <c r="M86" i="31"/>
  <c r="M87" i="31"/>
  <c r="O87" i="31" s="1"/>
  <c r="M88" i="31"/>
  <c r="N88" i="31" s="1"/>
  <c r="M89" i="31"/>
  <c r="M90" i="31"/>
  <c r="M91" i="31"/>
  <c r="N91" i="31" s="1"/>
  <c r="M92" i="31"/>
  <c r="N92" i="31" s="1"/>
  <c r="M93" i="31"/>
  <c r="M94" i="31"/>
  <c r="M95" i="31"/>
  <c r="N95" i="31" s="1"/>
  <c r="M96" i="31"/>
  <c r="N96" i="31" s="1"/>
  <c r="M97" i="31"/>
  <c r="M98" i="31"/>
  <c r="N98" i="31" s="1"/>
  <c r="M99" i="31"/>
  <c r="O99" i="31" s="1"/>
  <c r="M100" i="31"/>
  <c r="N100" i="31" s="1"/>
  <c r="M101" i="31"/>
  <c r="M102" i="31"/>
  <c r="M103" i="31"/>
  <c r="N103" i="31" s="1"/>
  <c r="M104" i="31"/>
  <c r="N104" i="31" s="1"/>
  <c r="M105" i="31"/>
  <c r="M106" i="31"/>
  <c r="M107" i="31"/>
  <c r="M108" i="31"/>
  <c r="M109" i="31"/>
  <c r="M110" i="31"/>
  <c r="M111" i="31"/>
  <c r="N111" i="31" s="1"/>
  <c r="M112" i="31"/>
  <c r="N112" i="31" s="1"/>
  <c r="M113" i="31"/>
  <c r="M114" i="31"/>
  <c r="N114" i="31" s="1"/>
  <c r="M115" i="31"/>
  <c r="N115" i="31" s="1"/>
  <c r="M116" i="31"/>
  <c r="N116" i="31" s="1"/>
  <c r="M117" i="31"/>
  <c r="M118" i="31"/>
  <c r="M119" i="31"/>
  <c r="N119" i="31" s="1"/>
  <c r="M120" i="31"/>
  <c r="M121" i="31"/>
  <c r="M122" i="31"/>
  <c r="M123" i="31"/>
  <c r="N123" i="31" s="1"/>
  <c r="M124" i="31"/>
  <c r="N124" i="31" s="1"/>
  <c r="M125" i="31"/>
  <c r="M126" i="31"/>
  <c r="M127" i="31"/>
  <c r="N127" i="31" s="1"/>
  <c r="M128" i="31"/>
  <c r="N128" i="31" s="1"/>
  <c r="M129" i="31"/>
  <c r="M130" i="31"/>
  <c r="N130" i="31" s="1"/>
  <c r="M131" i="31"/>
  <c r="M132" i="31"/>
  <c r="N132" i="31" s="1"/>
  <c r="M133" i="31"/>
  <c r="M134" i="31"/>
  <c r="M135" i="31"/>
  <c r="M136" i="31"/>
  <c r="N136" i="31" s="1"/>
  <c r="M137" i="31"/>
  <c r="M138" i="31"/>
  <c r="M139" i="31"/>
  <c r="N139" i="31" s="1"/>
  <c r="M140" i="31"/>
  <c r="M141" i="31"/>
  <c r="M142" i="31"/>
  <c r="M143" i="31"/>
  <c r="N143" i="31" s="1"/>
  <c r="M144" i="31"/>
  <c r="N144" i="31" s="1"/>
  <c r="M145" i="31"/>
  <c r="M146" i="31"/>
  <c r="N146" i="31" s="1"/>
  <c r="M147" i="31"/>
  <c r="N147" i="31" s="1"/>
  <c r="M148" i="31"/>
  <c r="M149" i="31"/>
  <c r="M150" i="31"/>
  <c r="M151" i="31"/>
  <c r="O151" i="31" s="1"/>
  <c r="M152" i="31"/>
  <c r="N152" i="31" s="1"/>
  <c r="M153" i="31"/>
  <c r="M154" i="31"/>
  <c r="M155" i="31"/>
  <c r="N155" i="31"/>
  <c r="M156" i="31"/>
  <c r="N156" i="31" s="1"/>
  <c r="M157" i="31"/>
  <c r="M158" i="31"/>
  <c r="M159" i="31"/>
  <c r="N159" i="31" s="1"/>
  <c r="M160" i="31"/>
  <c r="N160" i="31" s="1"/>
  <c r="M161" i="31"/>
  <c r="M162" i="31"/>
  <c r="N162" i="31" s="1"/>
  <c r="M163" i="31"/>
  <c r="N163" i="31" s="1"/>
  <c r="M164" i="31"/>
  <c r="N164" i="31" s="1"/>
  <c r="M165" i="31"/>
  <c r="M166" i="31"/>
  <c r="M167" i="31"/>
  <c r="M168" i="31"/>
  <c r="N168" i="31" s="1"/>
  <c r="M169" i="31"/>
  <c r="M170" i="31"/>
  <c r="M171" i="31"/>
  <c r="M172" i="31"/>
  <c r="N172" i="31" s="1"/>
  <c r="M173" i="31"/>
  <c r="M174" i="31"/>
  <c r="M175" i="31"/>
  <c r="N175" i="31" s="1"/>
  <c r="M176" i="31"/>
  <c r="N176" i="31" s="1"/>
  <c r="M177" i="31"/>
  <c r="M178" i="31"/>
  <c r="M179" i="31"/>
  <c r="N179" i="31" s="1"/>
  <c r="M180" i="31"/>
  <c r="N180" i="31" s="1"/>
  <c r="M181" i="31"/>
  <c r="M182" i="31"/>
  <c r="M183" i="31"/>
  <c r="N183" i="31" s="1"/>
  <c r="M184" i="31"/>
  <c r="N184" i="31" s="1"/>
  <c r="M185" i="31"/>
  <c r="M186" i="31"/>
  <c r="N186" i="31" s="1"/>
  <c r="M187" i="31"/>
  <c r="O187" i="31" s="1"/>
  <c r="N187" i="31"/>
  <c r="M188" i="31"/>
  <c r="M189" i="31"/>
  <c r="N189" i="31" s="1"/>
  <c r="M190" i="31"/>
  <c r="N190" i="31" s="1"/>
  <c r="M191" i="31"/>
  <c r="O191" i="31" s="1"/>
  <c r="M192" i="31"/>
  <c r="N192" i="31" s="1"/>
  <c r="M193" i="31"/>
  <c r="N193" i="31" s="1"/>
  <c r="M194" i="31"/>
  <c r="M195" i="31"/>
  <c r="N195" i="31" s="1"/>
  <c r="M196" i="31"/>
  <c r="N196" i="31" s="1"/>
  <c r="M197" i="31"/>
  <c r="M198" i="31"/>
  <c r="N198" i="31" s="1"/>
  <c r="M199" i="31"/>
  <c r="O199" i="31" s="1"/>
  <c r="M200" i="31"/>
  <c r="N200" i="31" s="1"/>
  <c r="M201" i="31"/>
  <c r="N201" i="31" s="1"/>
  <c r="M202" i="31"/>
  <c r="M203" i="31"/>
  <c r="N203" i="31" s="1"/>
  <c r="O192" i="31"/>
  <c r="O196" i="31"/>
  <c r="O29" i="31"/>
  <c r="O61" i="31"/>
  <c r="O82" i="31"/>
  <c r="O92" i="31"/>
  <c r="O96" i="31"/>
  <c r="O100" i="31"/>
  <c r="O103" i="31"/>
  <c r="O111" i="31"/>
  <c r="O115" i="31"/>
  <c r="O123" i="31"/>
  <c r="O128" i="31"/>
  <c r="O146" i="31"/>
  <c r="O155" i="31"/>
  <c r="O164" i="31"/>
  <c r="H5" i="31"/>
  <c r="I5" i="31"/>
  <c r="J5" i="31"/>
  <c r="K5" i="31"/>
  <c r="L5" i="31"/>
  <c r="G5" i="31"/>
  <c r="M10" i="18"/>
  <c r="N10" i="18" s="1"/>
  <c r="M19" i="18"/>
  <c r="M14" i="18"/>
  <c r="N14" i="18" s="1"/>
  <c r="M11" i="18"/>
  <c r="M9" i="18"/>
  <c r="N9" i="18" s="1"/>
  <c r="M12" i="18"/>
  <c r="N12" i="18" s="1"/>
  <c r="M13" i="18"/>
  <c r="N13" i="18" s="1"/>
  <c r="M24" i="18"/>
  <c r="M15" i="18"/>
  <c r="N15" i="18" s="1"/>
  <c r="M23" i="18"/>
  <c r="M17" i="18"/>
  <c r="N17" i="18" s="1"/>
  <c r="M16" i="18"/>
  <c r="M21" i="18"/>
  <c r="N21" i="18" s="1"/>
  <c r="M18" i="18"/>
  <c r="M20" i="18"/>
  <c r="N20" i="18" s="1"/>
  <c r="M22" i="18"/>
  <c r="M25" i="18"/>
  <c r="N25" i="18" s="1"/>
  <c r="M26" i="18"/>
  <c r="M27" i="18"/>
  <c r="M28" i="18"/>
  <c r="M29" i="18"/>
  <c r="N29" i="18" s="1"/>
  <c r="M30" i="18"/>
  <c r="N30" i="18" s="1"/>
  <c r="M31" i="18"/>
  <c r="M32" i="18"/>
  <c r="M33" i="18"/>
  <c r="N33" i="18"/>
  <c r="M34" i="18"/>
  <c r="M35" i="18"/>
  <c r="N35" i="18" s="1"/>
  <c r="M36" i="18"/>
  <c r="M37" i="18"/>
  <c r="N37" i="18" s="1"/>
  <c r="M38" i="18"/>
  <c r="N39" i="18"/>
  <c r="M40" i="18"/>
  <c r="N40" i="18" s="1"/>
  <c r="M41" i="18"/>
  <c r="N41" i="18" s="1"/>
  <c r="M42" i="18"/>
  <c r="M43" i="18"/>
  <c r="M44" i="18"/>
  <c r="M45" i="18"/>
  <c r="M46" i="18"/>
  <c r="M47" i="18"/>
  <c r="N48" i="18"/>
  <c r="M49" i="18"/>
  <c r="M50" i="18"/>
  <c r="N50" i="18" s="1"/>
  <c r="M51" i="18"/>
  <c r="M52" i="18"/>
  <c r="N52" i="18" s="1"/>
  <c r="M53" i="18"/>
  <c r="M54" i="18"/>
  <c r="O54" i="18" s="1"/>
  <c r="N55" i="18"/>
  <c r="M56" i="18"/>
  <c r="M57" i="18"/>
  <c r="M58" i="18"/>
  <c r="N58" i="18" s="1"/>
  <c r="M59" i="18"/>
  <c r="N59" i="18" s="1"/>
  <c r="N60" i="18"/>
  <c r="N61" i="18"/>
  <c r="M62" i="18"/>
  <c r="N62" i="18" s="1"/>
  <c r="N63" i="18"/>
  <c r="M64" i="18"/>
  <c r="N64" i="18" s="1"/>
  <c r="M65" i="18"/>
  <c r="N66" i="18"/>
  <c r="M67" i="18"/>
  <c r="N67" i="18" s="1"/>
  <c r="M68" i="18"/>
  <c r="N68" i="18" s="1"/>
  <c r="N69" i="18"/>
  <c r="M70" i="18"/>
  <c r="M71" i="18"/>
  <c r="N71" i="18" s="1"/>
  <c r="M72" i="18"/>
  <c r="N72" i="18" s="1"/>
  <c r="M73" i="18"/>
  <c r="M74" i="18"/>
  <c r="N75" i="18"/>
  <c r="M76" i="18"/>
  <c r="M77" i="18"/>
  <c r="N77" i="18" s="1"/>
  <c r="M78" i="18"/>
  <c r="N78" i="18" s="1"/>
  <c r="M79" i="18"/>
  <c r="N79" i="18" s="1"/>
  <c r="M80" i="18"/>
  <c r="M81" i="18"/>
  <c r="N81" i="18" s="1"/>
  <c r="M82" i="18"/>
  <c r="M83" i="18"/>
  <c r="N83" i="18" s="1"/>
  <c r="M84" i="18"/>
  <c r="M85" i="18"/>
  <c r="N85" i="18" s="1"/>
  <c r="M86" i="18"/>
  <c r="N86" i="18" s="1"/>
  <c r="M87" i="18"/>
  <c r="N87" i="18" s="1"/>
  <c r="M88" i="18"/>
  <c r="M89" i="18"/>
  <c r="M90" i="18"/>
  <c r="N90" i="18" s="1"/>
  <c r="M91" i="18"/>
  <c r="N91" i="18" s="1"/>
  <c r="M92" i="18"/>
  <c r="M93" i="18"/>
  <c r="N93" i="18" s="1"/>
  <c r="M94" i="18"/>
  <c r="N94" i="18"/>
  <c r="M95" i="18"/>
  <c r="N95" i="18" s="1"/>
  <c r="M96" i="18"/>
  <c r="M97" i="18"/>
  <c r="M98" i="18"/>
  <c r="M99" i="18"/>
  <c r="N99" i="18" s="1"/>
  <c r="M100" i="18"/>
  <c r="M101" i="18"/>
  <c r="M102" i="18"/>
  <c r="N102" i="18" s="1"/>
  <c r="M103" i="18"/>
  <c r="N103" i="18" s="1"/>
  <c r="M104" i="18"/>
  <c r="M105" i="18"/>
  <c r="N105" i="18" s="1"/>
  <c r="M106" i="18"/>
  <c r="M107" i="18"/>
  <c r="N107" i="18" s="1"/>
  <c r="M108" i="18"/>
  <c r="M109" i="18"/>
  <c r="N109" i="18" s="1"/>
  <c r="M110" i="18"/>
  <c r="N110" i="18"/>
  <c r="M111" i="18"/>
  <c r="N111" i="18" s="1"/>
  <c r="M112" i="18"/>
  <c r="M113" i="18"/>
  <c r="N113" i="18" s="1"/>
  <c r="M114" i="18"/>
  <c r="N114" i="18" s="1"/>
  <c r="M115" i="18"/>
  <c r="N115" i="18" s="1"/>
  <c r="M116" i="18"/>
  <c r="M117" i="18"/>
  <c r="M118" i="18"/>
  <c r="N118" i="18" s="1"/>
  <c r="M119" i="18"/>
  <c r="N119" i="18" s="1"/>
  <c r="M120" i="18"/>
  <c r="M121" i="18"/>
  <c r="N121" i="18" s="1"/>
  <c r="M122" i="18"/>
  <c r="N122" i="18" s="1"/>
  <c r="M123" i="18"/>
  <c r="N123" i="18" s="1"/>
  <c r="M124" i="18"/>
  <c r="M125" i="18"/>
  <c r="N125" i="18" s="1"/>
  <c r="M126" i="18"/>
  <c r="N126" i="18" s="1"/>
  <c r="M127" i="18"/>
  <c r="N127" i="18" s="1"/>
  <c r="M128" i="18"/>
  <c r="M129" i="18"/>
  <c r="N129" i="18" s="1"/>
  <c r="M130" i="18"/>
  <c r="N130" i="18" s="1"/>
  <c r="M131" i="18"/>
  <c r="N131" i="18" s="1"/>
  <c r="M132" i="18"/>
  <c r="M133" i="18"/>
  <c r="N133" i="18" s="1"/>
  <c r="M134" i="18"/>
  <c r="N134" i="18" s="1"/>
  <c r="M135" i="18"/>
  <c r="N135" i="18" s="1"/>
  <c r="M136" i="18"/>
  <c r="M137" i="18"/>
  <c r="N137" i="18" s="1"/>
  <c r="M138" i="18"/>
  <c r="N138" i="18" s="1"/>
  <c r="M139" i="18"/>
  <c r="N139" i="18" s="1"/>
  <c r="M140" i="18"/>
  <c r="M141" i="18"/>
  <c r="M142" i="18"/>
  <c r="N142" i="18" s="1"/>
  <c r="M143" i="18"/>
  <c r="N143" i="18" s="1"/>
  <c r="M144" i="18"/>
  <c r="M145" i="18"/>
  <c r="N145" i="18" s="1"/>
  <c r="M146" i="18"/>
  <c r="N146" i="18" s="1"/>
  <c r="M147" i="18"/>
  <c r="N147" i="18" s="1"/>
  <c r="M148" i="18"/>
  <c r="M149" i="18"/>
  <c r="N149" i="18" s="1"/>
  <c r="M150" i="18"/>
  <c r="N150" i="18" s="1"/>
  <c r="M151" i="18"/>
  <c r="N151" i="18" s="1"/>
  <c r="M152" i="18"/>
  <c r="M153" i="18"/>
  <c r="N153" i="18" s="1"/>
  <c r="M154" i="18"/>
  <c r="N154" i="18" s="1"/>
  <c r="M155" i="18"/>
  <c r="N155" i="18" s="1"/>
  <c r="M156" i="18"/>
  <c r="M157" i="18"/>
  <c r="N157" i="18" s="1"/>
  <c r="M158" i="18"/>
  <c r="N158" i="18"/>
  <c r="M159" i="18"/>
  <c r="N159" i="18" s="1"/>
  <c r="M160" i="18"/>
  <c r="M161" i="18"/>
  <c r="M162" i="18"/>
  <c r="N162" i="18" s="1"/>
  <c r="M163" i="18"/>
  <c r="N163" i="18" s="1"/>
  <c r="M164" i="18"/>
  <c r="N164" i="18" s="1"/>
  <c r="M165" i="18"/>
  <c r="M166" i="18"/>
  <c r="M167" i="18"/>
  <c r="M168" i="18"/>
  <c r="N168" i="18" s="1"/>
  <c r="M169" i="18"/>
  <c r="N169" i="18" s="1"/>
  <c r="M170" i="18"/>
  <c r="N170" i="18" s="1"/>
  <c r="M171" i="18"/>
  <c r="M172" i="18"/>
  <c r="M173" i="18"/>
  <c r="N173" i="18" s="1"/>
  <c r="M174" i="18"/>
  <c r="N174" i="18" s="1"/>
  <c r="M175" i="18"/>
  <c r="M176" i="18"/>
  <c r="M177" i="18"/>
  <c r="M178" i="18"/>
  <c r="N178" i="18" s="1"/>
  <c r="M179" i="18"/>
  <c r="N179" i="18" s="1"/>
  <c r="M180" i="18"/>
  <c r="M181" i="18"/>
  <c r="N181" i="18" s="1"/>
  <c r="M182" i="18"/>
  <c r="M183" i="18"/>
  <c r="N183" i="18" s="1"/>
  <c r="M184" i="18"/>
  <c r="M185" i="18"/>
  <c r="N185" i="18" s="1"/>
  <c r="M186" i="18"/>
  <c r="M187" i="18"/>
  <c r="M188" i="18"/>
  <c r="M189" i="18"/>
  <c r="N189" i="18" s="1"/>
  <c r="M190" i="18"/>
  <c r="M191" i="18"/>
  <c r="M192" i="18"/>
  <c r="M193" i="18"/>
  <c r="M194" i="18"/>
  <c r="M195" i="18"/>
  <c r="M196" i="18"/>
  <c r="N196" i="18" s="1"/>
  <c r="M197" i="18"/>
  <c r="M198" i="18"/>
  <c r="M199" i="18"/>
  <c r="M200" i="18"/>
  <c r="M201" i="18"/>
  <c r="N201" i="18" s="1"/>
  <c r="O15" i="18"/>
  <c r="O183" i="18"/>
  <c r="O168" i="18"/>
  <c r="O189" i="18"/>
  <c r="O37" i="18"/>
  <c r="O25" i="18"/>
  <c r="O181" i="18"/>
  <c r="O40" i="18"/>
  <c r="O33" i="18"/>
  <c r="O185" i="18"/>
  <c r="O29" i="18"/>
  <c r="O173" i="18"/>
  <c r="O169" i="18"/>
  <c r="O78" i="18"/>
  <c r="O201" i="18"/>
  <c r="O58" i="18"/>
  <c r="O62" i="18"/>
  <c r="O72" i="18"/>
  <c r="O79" i="18"/>
  <c r="O86" i="18"/>
  <c r="O90" i="18"/>
  <c r="O94" i="18"/>
  <c r="O110" i="18"/>
  <c r="O111" i="18"/>
  <c r="O115" i="18"/>
  <c r="O125" i="18"/>
  <c r="O127" i="18"/>
  <c r="O131" i="18"/>
  <c r="O133" i="18"/>
  <c r="O134" i="18"/>
  <c r="O138" i="18"/>
  <c r="O142" i="18"/>
  <c r="O143" i="18"/>
  <c r="O146" i="18"/>
  <c r="O150" i="18"/>
  <c r="O154" i="18"/>
  <c r="O158" i="18"/>
  <c r="H5" i="18"/>
  <c r="I5" i="18"/>
  <c r="J5" i="18"/>
  <c r="K5" i="18"/>
  <c r="L5" i="18"/>
  <c r="G5" i="18"/>
  <c r="M9" i="24"/>
  <c r="M10" i="24"/>
  <c r="M11" i="24"/>
  <c r="M12" i="24"/>
  <c r="O12" i="24" s="1"/>
  <c r="M13" i="24"/>
  <c r="N13" i="24" s="1"/>
  <c r="O13" i="24"/>
  <c r="M14" i="24"/>
  <c r="M15" i="24"/>
  <c r="N15" i="24" s="1"/>
  <c r="M16" i="24"/>
  <c r="M17" i="24"/>
  <c r="M18" i="24"/>
  <c r="M19" i="24"/>
  <c r="M20" i="24"/>
  <c r="O20" i="24" s="1"/>
  <c r="N20" i="24"/>
  <c r="M21" i="24"/>
  <c r="N21" i="24" s="1"/>
  <c r="M22" i="24"/>
  <c r="M23" i="24"/>
  <c r="N23" i="24" s="1"/>
  <c r="M24" i="24"/>
  <c r="M25" i="24"/>
  <c r="M26" i="24"/>
  <c r="M27" i="24"/>
  <c r="M28" i="24"/>
  <c r="O28" i="24" s="1"/>
  <c r="M29" i="24"/>
  <c r="N29" i="24" s="1"/>
  <c r="O29" i="24"/>
  <c r="M30" i="24"/>
  <c r="M31" i="24"/>
  <c r="N31" i="24" s="1"/>
  <c r="O31" i="24"/>
  <c r="M32" i="24"/>
  <c r="M33" i="24"/>
  <c r="M34" i="24"/>
  <c r="M146" i="24"/>
  <c r="M195" i="24"/>
  <c r="N56" i="24"/>
  <c r="M157" i="24"/>
  <c r="N157" i="24" s="1"/>
  <c r="M148" i="24"/>
  <c r="N148" i="24" s="1"/>
  <c r="M178" i="24"/>
  <c r="N178" i="24" s="1"/>
  <c r="M35" i="24"/>
  <c r="O35" i="24" s="1"/>
  <c r="M139" i="24"/>
  <c r="N139" i="24" s="1"/>
  <c r="M150" i="24"/>
  <c r="N150" i="24" s="1"/>
  <c r="M161" i="24"/>
  <c r="N161" i="24" s="1"/>
  <c r="M169" i="24"/>
  <c r="O169" i="24" s="1"/>
  <c r="N169" i="24"/>
  <c r="M153" i="24"/>
  <c r="N153" i="24" s="1"/>
  <c r="M145" i="24"/>
  <c r="N145" i="24" s="1"/>
  <c r="M170" i="24"/>
  <c r="N170" i="24" s="1"/>
  <c r="M179" i="24"/>
  <c r="O179" i="24" s="1"/>
  <c r="N179" i="24"/>
  <c r="M147" i="24"/>
  <c r="N147" i="24" s="1"/>
  <c r="M62" i="24"/>
  <c r="N62" i="24" s="1"/>
  <c r="N65" i="24"/>
  <c r="M141" i="24"/>
  <c r="N141" i="24" s="1"/>
  <c r="M71" i="24"/>
  <c r="M149" i="24"/>
  <c r="M177" i="24"/>
  <c r="N61" i="24"/>
  <c r="M202" i="24"/>
  <c r="O202" i="24" s="1"/>
  <c r="M138" i="24"/>
  <c r="N138" i="24" s="1"/>
  <c r="M203" i="24"/>
  <c r="N203" i="24"/>
  <c r="M67" i="24"/>
  <c r="N67" i="24" s="1"/>
  <c r="M142" i="24"/>
  <c r="O142" i="24" s="1"/>
  <c r="M188" i="24"/>
  <c r="N188" i="24" s="1"/>
  <c r="M40" i="24"/>
  <c r="O40" i="24" s="1"/>
  <c r="M48" i="24"/>
  <c r="N48" i="24" s="1"/>
  <c r="M158" i="24"/>
  <c r="O158" i="24" s="1"/>
  <c r="M200" i="24"/>
  <c r="N200" i="24" s="1"/>
  <c r="M164" i="24"/>
  <c r="N164" i="24" s="1"/>
  <c r="M144" i="24"/>
  <c r="N144" i="24" s="1"/>
  <c r="M41" i="24"/>
  <c r="O41" i="24" s="1"/>
  <c r="M185" i="24"/>
  <c r="N185" i="24" s="1"/>
  <c r="M159" i="24"/>
  <c r="O159" i="24" s="1"/>
  <c r="N159" i="24"/>
  <c r="M36" i="24"/>
  <c r="N36" i="24" s="1"/>
  <c r="N63" i="24"/>
  <c r="M172" i="24"/>
  <c r="N172" i="24" s="1"/>
  <c r="N60" i="24"/>
  <c r="M37" i="24"/>
  <c r="N37" i="24" s="1"/>
  <c r="M156" i="24"/>
  <c r="M53" i="24"/>
  <c r="O53" i="24" s="1"/>
  <c r="N53" i="24"/>
  <c r="M175" i="24"/>
  <c r="N175" i="24" s="1"/>
  <c r="M43" i="24"/>
  <c r="N43" i="24"/>
  <c r="M44" i="24"/>
  <c r="M201" i="24"/>
  <c r="N201" i="24" s="1"/>
  <c r="M155" i="24"/>
  <c r="N155" i="24" s="1"/>
  <c r="N57" i="24"/>
  <c r="M194" i="24"/>
  <c r="M192" i="24"/>
  <c r="M162" i="24"/>
  <c r="N58" i="24"/>
  <c r="M140" i="24"/>
  <c r="O140" i="24" s="1"/>
  <c r="M163" i="24"/>
  <c r="N163" i="24" s="1"/>
  <c r="M167" i="24"/>
  <c r="O167" i="24" s="1"/>
  <c r="N167" i="24"/>
  <c r="M160" i="24"/>
  <c r="N160" i="24" s="1"/>
  <c r="M174" i="24"/>
  <c r="O174" i="24" s="1"/>
  <c r="M191" i="24"/>
  <c r="N191" i="24" s="1"/>
  <c r="M168" i="24"/>
  <c r="N168" i="24" s="1"/>
  <c r="M189" i="24"/>
  <c r="N189" i="24" s="1"/>
  <c r="M184" i="24"/>
  <c r="O184" i="24" s="1"/>
  <c r="M69" i="24"/>
  <c r="N69" i="24" s="1"/>
  <c r="M183" i="24"/>
  <c r="N183" i="24" s="1"/>
  <c r="M182" i="24"/>
  <c r="N182" i="24" s="1"/>
  <c r="N59" i="24"/>
  <c r="M135" i="24"/>
  <c r="N135" i="24" s="1"/>
  <c r="M196" i="24"/>
  <c r="M42" i="24"/>
  <c r="M38" i="24"/>
  <c r="M143" i="24"/>
  <c r="M49" i="24"/>
  <c r="M166" i="24"/>
  <c r="M187" i="24"/>
  <c r="N64" i="24"/>
  <c r="M66" i="24"/>
  <c r="N66" i="24" s="1"/>
  <c r="N50" i="24"/>
  <c r="N55" i="24"/>
  <c r="M46" i="24"/>
  <c r="N46" i="24" s="1"/>
  <c r="M39" i="24"/>
  <c r="N39" i="24" s="1"/>
  <c r="M197" i="24"/>
  <c r="N197" i="24" s="1"/>
  <c r="M181" i="24"/>
  <c r="O181" i="24" s="1"/>
  <c r="M54" i="24"/>
  <c r="N54" i="24" s="1"/>
  <c r="M68" i="24"/>
  <c r="N68" i="24" s="1"/>
  <c r="M199" i="24"/>
  <c r="N199" i="24" s="1"/>
  <c r="M190" i="24"/>
  <c r="O190" i="24" s="1"/>
  <c r="M198" i="24"/>
  <c r="N198" i="24" s="1"/>
  <c r="M180" i="24"/>
  <c r="N180" i="24" s="1"/>
  <c r="M72" i="24"/>
  <c r="N72" i="24" s="1"/>
  <c r="M151" i="24"/>
  <c r="O151" i="24" s="1"/>
  <c r="N151" i="24"/>
  <c r="M186" i="24"/>
  <c r="N186" i="24" s="1"/>
  <c r="M134" i="24"/>
  <c r="N134" i="24" s="1"/>
  <c r="M171" i="24"/>
  <c r="N171" i="24" s="1"/>
  <c r="M154" i="24"/>
  <c r="O154" i="24" s="1"/>
  <c r="N154" i="24"/>
  <c r="M165" i="24"/>
  <c r="N165" i="24" s="1"/>
  <c r="M152" i="24"/>
  <c r="N152" i="24" s="1"/>
  <c r="M51" i="24"/>
  <c r="N51" i="24" s="1"/>
  <c r="M176" i="24"/>
  <c r="O176" i="24" s="1"/>
  <c r="M193" i="24"/>
  <c r="N193" i="24" s="1"/>
  <c r="N52" i="24"/>
  <c r="M47" i="24"/>
  <c r="N47" i="24" s="1"/>
  <c r="M70" i="24"/>
  <c r="M73" i="24"/>
  <c r="M74" i="24"/>
  <c r="M75" i="24"/>
  <c r="N75" i="24" s="1"/>
  <c r="M76" i="24"/>
  <c r="M77" i="24"/>
  <c r="M78" i="24"/>
  <c r="M79" i="24"/>
  <c r="N79" i="24" s="1"/>
  <c r="M80" i="24"/>
  <c r="M81" i="24"/>
  <c r="M82" i="24"/>
  <c r="M83" i="24"/>
  <c r="N83" i="24" s="1"/>
  <c r="M84" i="24"/>
  <c r="M85" i="24"/>
  <c r="M86" i="24"/>
  <c r="M87" i="24"/>
  <c r="N87" i="24" s="1"/>
  <c r="M88" i="24"/>
  <c r="M89" i="24"/>
  <c r="M90" i="24"/>
  <c r="M91" i="24"/>
  <c r="M92" i="24"/>
  <c r="M93" i="24"/>
  <c r="M94" i="24"/>
  <c r="M95" i="24"/>
  <c r="N95" i="24" s="1"/>
  <c r="M96" i="24"/>
  <c r="M97" i="24"/>
  <c r="M98" i="24"/>
  <c r="M99" i="24"/>
  <c r="N99" i="24" s="1"/>
  <c r="M100" i="24"/>
  <c r="M101" i="24"/>
  <c r="M102" i="24"/>
  <c r="M103" i="24"/>
  <c r="N103" i="24" s="1"/>
  <c r="M104" i="24"/>
  <c r="M105" i="24"/>
  <c r="M106" i="24"/>
  <c r="M107" i="24"/>
  <c r="M108" i="24"/>
  <c r="M109" i="24"/>
  <c r="M110" i="24"/>
  <c r="M111" i="24"/>
  <c r="N111" i="24" s="1"/>
  <c r="M112" i="24"/>
  <c r="M113" i="24"/>
  <c r="M114" i="24"/>
  <c r="M115" i="24"/>
  <c r="N115" i="24" s="1"/>
  <c r="M116" i="24"/>
  <c r="M117" i="24"/>
  <c r="M118" i="24"/>
  <c r="M119" i="24"/>
  <c r="N119" i="24" s="1"/>
  <c r="M120" i="24"/>
  <c r="M121" i="24"/>
  <c r="M122" i="24"/>
  <c r="M123" i="24"/>
  <c r="N123" i="24" s="1"/>
  <c r="M124" i="24"/>
  <c r="M125" i="24"/>
  <c r="M126" i="24"/>
  <c r="M127" i="24"/>
  <c r="N127" i="24" s="1"/>
  <c r="M128" i="24"/>
  <c r="M129" i="24"/>
  <c r="M130" i="24"/>
  <c r="M131" i="24"/>
  <c r="N131" i="24" s="1"/>
  <c r="M132" i="24"/>
  <c r="M45" i="24"/>
  <c r="N45" i="24" s="1"/>
  <c r="M137" i="24"/>
  <c r="M133" i="24"/>
  <c r="M173" i="24"/>
  <c r="M136" i="24"/>
  <c r="O157" i="24"/>
  <c r="O178" i="24"/>
  <c r="O161" i="24"/>
  <c r="O170" i="24"/>
  <c r="O147" i="24"/>
  <c r="O62" i="24"/>
  <c r="O203" i="24"/>
  <c r="O67" i="24"/>
  <c r="O48" i="24"/>
  <c r="O164" i="24"/>
  <c r="O144" i="24"/>
  <c r="O36" i="24"/>
  <c r="O43" i="24"/>
  <c r="O201" i="24"/>
  <c r="O160" i="24"/>
  <c r="O168" i="24"/>
  <c r="O189" i="24"/>
  <c r="O183" i="24"/>
  <c r="O182" i="24"/>
  <c r="O46" i="24"/>
  <c r="O54" i="24"/>
  <c r="O198" i="24"/>
  <c r="O72" i="24"/>
  <c r="O171" i="24"/>
  <c r="O165" i="24"/>
  <c r="O193" i="24"/>
  <c r="O75" i="24"/>
  <c r="H5" i="24"/>
  <c r="I5" i="24"/>
  <c r="J5" i="24"/>
  <c r="K5" i="24"/>
  <c r="L5" i="24"/>
  <c r="G5" i="24"/>
  <c r="M15" i="32"/>
  <c r="N15" i="32"/>
  <c r="P15" i="32"/>
  <c r="M16" i="32"/>
  <c r="N16" i="32"/>
  <c r="P16" i="32"/>
  <c r="M12" i="32"/>
  <c r="N12" i="32"/>
  <c r="P12" i="32"/>
  <c r="M13" i="32"/>
  <c r="N13" i="32"/>
  <c r="P13" i="32"/>
  <c r="M14" i="32"/>
  <c r="N14" i="32"/>
  <c r="P14" i="32"/>
  <c r="M9" i="32"/>
  <c r="N9" i="32"/>
  <c r="P9" i="32"/>
  <c r="M11" i="32"/>
  <c r="N11" i="32"/>
  <c r="P11" i="32"/>
  <c r="M17" i="32"/>
  <c r="N17" i="32"/>
  <c r="P17" i="32"/>
  <c r="M18" i="32"/>
  <c r="N18" i="32"/>
  <c r="P18" i="32"/>
  <c r="M19" i="32"/>
  <c r="N19" i="32"/>
  <c r="P19" i="32"/>
  <c r="M20" i="32"/>
  <c r="N20" i="32"/>
  <c r="P20" i="32"/>
  <c r="M21" i="32"/>
  <c r="N21" i="32"/>
  <c r="P21" i="32"/>
  <c r="M22" i="32"/>
  <c r="N22" i="32"/>
  <c r="P22" i="32"/>
  <c r="M23" i="32"/>
  <c r="N23" i="32"/>
  <c r="P23" i="32"/>
  <c r="M24" i="32"/>
  <c r="N24" i="32"/>
  <c r="P24" i="32"/>
  <c r="M25" i="32"/>
  <c r="N25" i="32"/>
  <c r="P25" i="32"/>
  <c r="M26" i="32"/>
  <c r="N26" i="32"/>
  <c r="P26" i="32"/>
  <c r="M27" i="32"/>
  <c r="N27" i="32"/>
  <c r="P27" i="32"/>
  <c r="M28" i="32"/>
  <c r="N28" i="32"/>
  <c r="P28" i="32"/>
  <c r="M29" i="32"/>
  <c r="N29" i="32"/>
  <c r="P29" i="32"/>
  <c r="M30" i="32"/>
  <c r="N30" i="32"/>
  <c r="P30" i="32"/>
  <c r="M31" i="32"/>
  <c r="N31" i="32"/>
  <c r="P31" i="32"/>
  <c r="M32" i="32"/>
  <c r="N32" i="32"/>
  <c r="P32" i="32"/>
  <c r="M33" i="32"/>
  <c r="N33" i="32"/>
  <c r="P33" i="32"/>
  <c r="M34" i="32"/>
  <c r="N34" i="32"/>
  <c r="P34" i="32"/>
  <c r="M35" i="32"/>
  <c r="N35" i="32"/>
  <c r="P35" i="32"/>
  <c r="M36" i="32"/>
  <c r="N36" i="32"/>
  <c r="P36" i="32"/>
  <c r="M37" i="32"/>
  <c r="N37" i="32"/>
  <c r="P37" i="32"/>
  <c r="M38" i="32"/>
  <c r="N38" i="32"/>
  <c r="P38" i="32"/>
  <c r="M39" i="32"/>
  <c r="N39" i="32"/>
  <c r="P39" i="32"/>
  <c r="M40" i="32"/>
  <c r="N40" i="32"/>
  <c r="P40" i="32"/>
  <c r="M41" i="32"/>
  <c r="N41" i="32"/>
  <c r="P41" i="32"/>
  <c r="M42" i="32"/>
  <c r="N42" i="32"/>
  <c r="P42" i="32"/>
  <c r="M43" i="32"/>
  <c r="N43" i="32"/>
  <c r="P43" i="32"/>
  <c r="M44" i="32"/>
  <c r="N44" i="32"/>
  <c r="P44" i="32"/>
  <c r="M45" i="32"/>
  <c r="N45" i="32"/>
  <c r="P45" i="32"/>
  <c r="M46" i="32"/>
  <c r="N46" i="32"/>
  <c r="P46" i="32"/>
  <c r="M47" i="32"/>
  <c r="N47" i="32"/>
  <c r="P47" i="32"/>
  <c r="M48" i="32"/>
  <c r="N48" i="32"/>
  <c r="P48" i="32"/>
  <c r="M49" i="32"/>
  <c r="N49" i="32"/>
  <c r="P49" i="32"/>
  <c r="M50" i="32"/>
  <c r="N50" i="32"/>
  <c r="P50" i="32"/>
  <c r="M51" i="32"/>
  <c r="N51" i="32"/>
  <c r="P51" i="32"/>
  <c r="M52" i="32"/>
  <c r="N52" i="32"/>
  <c r="P52" i="32"/>
  <c r="M53" i="32"/>
  <c r="N53" i="32"/>
  <c r="P53" i="32"/>
  <c r="M54" i="32"/>
  <c r="N54" i="32"/>
  <c r="P54" i="32"/>
  <c r="M55" i="32"/>
  <c r="N55" i="32"/>
  <c r="P55" i="32"/>
  <c r="M56" i="32"/>
  <c r="N56" i="32"/>
  <c r="P56" i="32"/>
  <c r="M57" i="32"/>
  <c r="N57" i="32"/>
  <c r="P57" i="32"/>
  <c r="M58" i="32"/>
  <c r="N58" i="32"/>
  <c r="P58" i="32"/>
  <c r="M59" i="32"/>
  <c r="N59" i="32"/>
  <c r="P59" i="32"/>
  <c r="M60" i="32"/>
  <c r="N60" i="32"/>
  <c r="P60" i="32"/>
  <c r="M61" i="32"/>
  <c r="N61" i="32"/>
  <c r="P61" i="32"/>
  <c r="M62" i="32"/>
  <c r="N62" i="32"/>
  <c r="P62" i="32"/>
  <c r="M63" i="32"/>
  <c r="N63" i="32"/>
  <c r="P63" i="32"/>
  <c r="M64" i="32"/>
  <c r="N64" i="32"/>
  <c r="P64" i="32"/>
  <c r="M65" i="32"/>
  <c r="N65" i="32"/>
  <c r="P65" i="32"/>
  <c r="M66" i="32"/>
  <c r="N66" i="32"/>
  <c r="P66" i="32"/>
  <c r="M67" i="32"/>
  <c r="N67" i="32"/>
  <c r="P67" i="32"/>
  <c r="M68" i="32"/>
  <c r="N68" i="32"/>
  <c r="P68" i="32"/>
  <c r="M69" i="32"/>
  <c r="N69" i="32"/>
  <c r="P69" i="32"/>
  <c r="M70" i="32"/>
  <c r="N70" i="32"/>
  <c r="P70" i="32"/>
  <c r="M71" i="32"/>
  <c r="N71" i="32"/>
  <c r="P71" i="32"/>
  <c r="M72" i="32"/>
  <c r="N72" i="32"/>
  <c r="P72" i="32"/>
  <c r="M73" i="32"/>
  <c r="N73" i="32"/>
  <c r="P73" i="32"/>
  <c r="M74" i="32"/>
  <c r="N74" i="32"/>
  <c r="P74" i="32"/>
  <c r="M75" i="32"/>
  <c r="N75" i="32"/>
  <c r="P75" i="32"/>
  <c r="M76" i="32"/>
  <c r="N76" i="32"/>
  <c r="P76" i="32"/>
  <c r="M77" i="32"/>
  <c r="N77" i="32"/>
  <c r="P77" i="32"/>
  <c r="M78" i="32"/>
  <c r="N78" i="32"/>
  <c r="P78" i="32"/>
  <c r="M79" i="32"/>
  <c r="N79" i="32"/>
  <c r="P79" i="32"/>
  <c r="M80" i="32"/>
  <c r="N80" i="32"/>
  <c r="P80" i="32"/>
  <c r="M81" i="32"/>
  <c r="N81" i="32"/>
  <c r="P81" i="32"/>
  <c r="M82" i="32"/>
  <c r="N82" i="32"/>
  <c r="P82" i="32"/>
  <c r="M83" i="32"/>
  <c r="N83" i="32"/>
  <c r="P83" i="32"/>
  <c r="M84" i="32"/>
  <c r="N84" i="32"/>
  <c r="P84" i="32"/>
  <c r="M85" i="32"/>
  <c r="N85" i="32"/>
  <c r="P85" i="32"/>
  <c r="M86" i="32"/>
  <c r="N86" i="32"/>
  <c r="P86" i="32"/>
  <c r="M87" i="32"/>
  <c r="N87" i="32"/>
  <c r="P87" i="32"/>
  <c r="M88" i="32"/>
  <c r="N88" i="32"/>
  <c r="P88" i="32"/>
  <c r="M89" i="32"/>
  <c r="N89" i="32"/>
  <c r="P89" i="32"/>
  <c r="M90" i="32"/>
  <c r="N90" i="32"/>
  <c r="P90" i="32"/>
  <c r="M91" i="32"/>
  <c r="N91" i="32"/>
  <c r="P91" i="32"/>
  <c r="M92" i="32"/>
  <c r="N92" i="32"/>
  <c r="P92" i="32"/>
  <c r="M93" i="32"/>
  <c r="N93" i="32"/>
  <c r="P93" i="32"/>
  <c r="M94" i="32"/>
  <c r="N94" i="32"/>
  <c r="P94" i="32"/>
  <c r="M95" i="32"/>
  <c r="N95" i="32"/>
  <c r="P95" i="32"/>
  <c r="M96" i="32"/>
  <c r="N96" i="32"/>
  <c r="P96" i="32"/>
  <c r="M97" i="32"/>
  <c r="N97" i="32"/>
  <c r="P97" i="32"/>
  <c r="M98" i="32"/>
  <c r="N98" i="32"/>
  <c r="P98" i="32"/>
  <c r="M99" i="32"/>
  <c r="N99" i="32"/>
  <c r="P99" i="32"/>
  <c r="M100" i="32"/>
  <c r="N100" i="32"/>
  <c r="P100" i="32"/>
  <c r="M101" i="32"/>
  <c r="N101" i="32"/>
  <c r="P101" i="32"/>
  <c r="M102" i="32"/>
  <c r="N102" i="32"/>
  <c r="P102" i="32"/>
  <c r="M103" i="32"/>
  <c r="N103" i="32"/>
  <c r="P103" i="32"/>
  <c r="M104" i="32"/>
  <c r="N104" i="32"/>
  <c r="P104" i="32"/>
  <c r="M105" i="32"/>
  <c r="N105" i="32"/>
  <c r="P105" i="32"/>
  <c r="M106" i="32"/>
  <c r="N106" i="32"/>
  <c r="P106" i="32"/>
  <c r="M107" i="32"/>
  <c r="N107" i="32"/>
  <c r="P107" i="32"/>
  <c r="M108" i="32"/>
  <c r="N108" i="32"/>
  <c r="P108" i="32"/>
  <c r="M109" i="32"/>
  <c r="N109" i="32"/>
  <c r="P109" i="32"/>
  <c r="M110" i="32"/>
  <c r="N110" i="32"/>
  <c r="P110" i="32"/>
  <c r="M111" i="32"/>
  <c r="N111" i="32"/>
  <c r="P111" i="32"/>
  <c r="M112" i="32"/>
  <c r="N112" i="32"/>
  <c r="P112" i="32"/>
  <c r="M113" i="32"/>
  <c r="N113" i="32"/>
  <c r="P113" i="32"/>
  <c r="M114" i="32"/>
  <c r="N114" i="32"/>
  <c r="P114" i="32"/>
  <c r="M115" i="32"/>
  <c r="N115" i="32"/>
  <c r="P115" i="32"/>
  <c r="M116" i="32"/>
  <c r="N116" i="32"/>
  <c r="P116" i="32"/>
  <c r="M117" i="32"/>
  <c r="N117" i="32"/>
  <c r="P117" i="32"/>
  <c r="M118" i="32"/>
  <c r="N118" i="32"/>
  <c r="P118" i="32"/>
  <c r="M119" i="32"/>
  <c r="N119" i="32"/>
  <c r="P119" i="32"/>
  <c r="M120" i="32"/>
  <c r="N120" i="32"/>
  <c r="P120" i="32"/>
  <c r="M121" i="32"/>
  <c r="N121" i="32"/>
  <c r="P121" i="32"/>
  <c r="M122" i="32"/>
  <c r="N122" i="32"/>
  <c r="P122" i="32"/>
  <c r="M123" i="32"/>
  <c r="N123" i="32"/>
  <c r="P123" i="32"/>
  <c r="M124" i="32"/>
  <c r="N124" i="32"/>
  <c r="P124" i="32"/>
  <c r="M125" i="32"/>
  <c r="N125" i="32"/>
  <c r="P125" i="32"/>
  <c r="M126" i="32"/>
  <c r="N126" i="32"/>
  <c r="P126" i="32"/>
  <c r="M127" i="32"/>
  <c r="N127" i="32"/>
  <c r="P127" i="32"/>
  <c r="M128" i="32"/>
  <c r="N128" i="32"/>
  <c r="P128" i="32"/>
  <c r="M129" i="32"/>
  <c r="N129" i="32"/>
  <c r="P129" i="32"/>
  <c r="M130" i="32"/>
  <c r="N130" i="32"/>
  <c r="P130" i="32"/>
  <c r="M131" i="32"/>
  <c r="N131" i="32"/>
  <c r="P131" i="32"/>
  <c r="M132" i="32"/>
  <c r="N132" i="32"/>
  <c r="P132" i="32"/>
  <c r="M133" i="32"/>
  <c r="N133" i="32"/>
  <c r="P133" i="32"/>
  <c r="M134" i="32"/>
  <c r="N134" i="32"/>
  <c r="P134" i="32"/>
  <c r="M135" i="32"/>
  <c r="N135" i="32"/>
  <c r="P135" i="32"/>
  <c r="M136" i="32"/>
  <c r="N136" i="32"/>
  <c r="P136" i="32"/>
  <c r="M137" i="32"/>
  <c r="N137" i="32"/>
  <c r="P137" i="32"/>
  <c r="M138" i="32"/>
  <c r="N138" i="32"/>
  <c r="P138" i="32"/>
  <c r="M139" i="32"/>
  <c r="N139" i="32"/>
  <c r="P139" i="32"/>
  <c r="M140" i="32"/>
  <c r="N140" i="32"/>
  <c r="P140" i="32"/>
  <c r="M141" i="32"/>
  <c r="N141" i="32"/>
  <c r="P141" i="32"/>
  <c r="M142" i="32"/>
  <c r="N142" i="32"/>
  <c r="P142" i="32"/>
  <c r="M143" i="32"/>
  <c r="N143" i="32"/>
  <c r="P143" i="32"/>
  <c r="M144" i="32"/>
  <c r="N144" i="32"/>
  <c r="P144" i="32"/>
  <c r="M145" i="32"/>
  <c r="N145" i="32"/>
  <c r="P145" i="32"/>
  <c r="M146" i="32"/>
  <c r="N146" i="32"/>
  <c r="P146" i="32"/>
  <c r="M147" i="32"/>
  <c r="N147" i="32"/>
  <c r="P147" i="32"/>
  <c r="M148" i="32"/>
  <c r="N148" i="32"/>
  <c r="P148" i="32"/>
  <c r="M149" i="32"/>
  <c r="N149" i="32"/>
  <c r="P149" i="32"/>
  <c r="M150" i="32"/>
  <c r="N150" i="32"/>
  <c r="P150" i="32"/>
  <c r="M151" i="32"/>
  <c r="N151" i="32"/>
  <c r="P151" i="32"/>
  <c r="M152" i="32"/>
  <c r="N152" i="32"/>
  <c r="P152" i="32"/>
  <c r="M153" i="32"/>
  <c r="N153" i="32"/>
  <c r="P153" i="32"/>
  <c r="M154" i="32"/>
  <c r="N154" i="32"/>
  <c r="P154" i="32"/>
  <c r="M155" i="32"/>
  <c r="N155" i="32"/>
  <c r="P155" i="32"/>
  <c r="M156" i="32"/>
  <c r="N156" i="32"/>
  <c r="P156" i="32"/>
  <c r="M157" i="32"/>
  <c r="N157" i="32"/>
  <c r="P157" i="32"/>
  <c r="M158" i="32"/>
  <c r="N158" i="32"/>
  <c r="P158" i="32"/>
  <c r="M159" i="32"/>
  <c r="N159" i="32"/>
  <c r="P159" i="32"/>
  <c r="M160" i="32"/>
  <c r="N160" i="32"/>
  <c r="P160" i="32"/>
  <c r="M161" i="32"/>
  <c r="N161" i="32"/>
  <c r="P161" i="32"/>
  <c r="M162" i="32"/>
  <c r="N162" i="32"/>
  <c r="P162" i="32"/>
  <c r="M163" i="32"/>
  <c r="N163" i="32"/>
  <c r="P163" i="32"/>
  <c r="M164" i="32"/>
  <c r="N164" i="32"/>
  <c r="P164" i="32"/>
  <c r="M165" i="32"/>
  <c r="N165" i="32"/>
  <c r="P165" i="32"/>
  <c r="M166" i="32"/>
  <c r="N166" i="32"/>
  <c r="P166" i="32"/>
  <c r="M167" i="32"/>
  <c r="N167" i="32"/>
  <c r="P167" i="32"/>
  <c r="M168" i="32"/>
  <c r="N168" i="32"/>
  <c r="P168" i="32"/>
  <c r="M169" i="32"/>
  <c r="N169" i="32"/>
  <c r="P169" i="32"/>
  <c r="M170" i="32"/>
  <c r="N170" i="32"/>
  <c r="P170" i="32"/>
  <c r="M171" i="32"/>
  <c r="N171" i="32"/>
  <c r="P171" i="32"/>
  <c r="M172" i="32"/>
  <c r="N172" i="32"/>
  <c r="P172" i="32"/>
  <c r="M173" i="32"/>
  <c r="N173" i="32"/>
  <c r="P173" i="32"/>
  <c r="M174" i="32"/>
  <c r="N174" i="32"/>
  <c r="P174" i="32"/>
  <c r="M175" i="32"/>
  <c r="N175" i="32"/>
  <c r="P175" i="32"/>
  <c r="M176" i="32"/>
  <c r="N176" i="32"/>
  <c r="P176" i="32"/>
  <c r="M177" i="32"/>
  <c r="N177" i="32"/>
  <c r="P177" i="32"/>
  <c r="M178" i="32"/>
  <c r="N178" i="32"/>
  <c r="P178" i="32"/>
  <c r="M179" i="32"/>
  <c r="N179" i="32"/>
  <c r="P179" i="32"/>
  <c r="M180" i="32"/>
  <c r="N180" i="32"/>
  <c r="P180" i="32"/>
  <c r="M181" i="32"/>
  <c r="N181" i="32"/>
  <c r="P181" i="32"/>
  <c r="M182" i="32"/>
  <c r="N182" i="32"/>
  <c r="P182" i="32"/>
  <c r="M183" i="32"/>
  <c r="N183" i="32"/>
  <c r="P183" i="32"/>
  <c r="M184" i="32"/>
  <c r="N184" i="32"/>
  <c r="P184" i="32"/>
  <c r="M185" i="32"/>
  <c r="N185" i="32"/>
  <c r="P185" i="32"/>
  <c r="M186" i="32"/>
  <c r="N186" i="32"/>
  <c r="P186" i="32"/>
  <c r="M187" i="32"/>
  <c r="N187" i="32"/>
  <c r="P187" i="32"/>
  <c r="M188" i="32"/>
  <c r="N188" i="32"/>
  <c r="P188" i="32"/>
  <c r="M189" i="32"/>
  <c r="N189" i="32"/>
  <c r="P189" i="32"/>
  <c r="M190" i="32"/>
  <c r="N190" i="32"/>
  <c r="P190" i="32"/>
  <c r="M191" i="32"/>
  <c r="N191" i="32"/>
  <c r="P191" i="32"/>
  <c r="M192" i="32"/>
  <c r="N192" i="32"/>
  <c r="P192" i="32"/>
  <c r="M193" i="32"/>
  <c r="N193" i="32"/>
  <c r="P193" i="32"/>
  <c r="M194" i="32"/>
  <c r="N194" i="32"/>
  <c r="P194" i="32"/>
  <c r="M195" i="32"/>
  <c r="N195" i="32"/>
  <c r="P195" i="32"/>
  <c r="M196" i="32"/>
  <c r="N196" i="32"/>
  <c r="P196" i="32"/>
  <c r="M197" i="32"/>
  <c r="N197" i="32"/>
  <c r="P197" i="32"/>
  <c r="M198" i="32"/>
  <c r="N198" i="32"/>
  <c r="P198" i="32"/>
  <c r="M199" i="32"/>
  <c r="N199" i="32"/>
  <c r="P199" i="32"/>
  <c r="M200" i="32"/>
  <c r="N200" i="32"/>
  <c r="P200" i="32"/>
  <c r="M201" i="32"/>
  <c r="N201" i="32"/>
  <c r="P201" i="32"/>
  <c r="M202" i="32"/>
  <c r="N202" i="32"/>
  <c r="P202" i="32"/>
  <c r="M10" i="32"/>
  <c r="N10" i="32"/>
  <c r="P10" i="32"/>
  <c r="H5" i="32"/>
  <c r="I5" i="32"/>
  <c r="J5" i="32"/>
  <c r="K5" i="32"/>
  <c r="L5" i="32"/>
  <c r="G5" i="32"/>
  <c r="M16" i="30"/>
  <c r="N16" i="30"/>
  <c r="M15" i="30"/>
  <c r="N15" i="30" s="1"/>
  <c r="M30" i="30"/>
  <c r="N30" i="30" s="1"/>
  <c r="M34" i="30"/>
  <c r="O34" i="30" s="1"/>
  <c r="M37" i="30"/>
  <c r="N37" i="30" s="1"/>
  <c r="M12" i="30"/>
  <c r="N12" i="30" s="1"/>
  <c r="M14" i="30"/>
  <c r="N14" i="30"/>
  <c r="M10" i="30"/>
  <c r="N10" i="30" s="1"/>
  <c r="M31" i="30"/>
  <c r="O31" i="30" s="1"/>
  <c r="M17" i="30"/>
  <c r="O17" i="30" s="1"/>
  <c r="M18" i="30"/>
  <c r="O18" i="30" s="1"/>
  <c r="N18" i="30"/>
  <c r="M19" i="30"/>
  <c r="O19" i="30" s="1"/>
  <c r="M20" i="30"/>
  <c r="N20" i="30" s="1"/>
  <c r="M21" i="30"/>
  <c r="N21" i="30" s="1"/>
  <c r="M22" i="30"/>
  <c r="O22" i="30" s="1"/>
  <c r="M23" i="30"/>
  <c r="O23" i="30" s="1"/>
  <c r="M24" i="30"/>
  <c r="N24" i="30"/>
  <c r="M25" i="30"/>
  <c r="N25" i="30" s="1"/>
  <c r="M26" i="30"/>
  <c r="N26" i="30" s="1"/>
  <c r="M27" i="30"/>
  <c r="O27" i="30" s="1"/>
  <c r="M28" i="30"/>
  <c r="N28" i="30" s="1"/>
  <c r="M29" i="30"/>
  <c r="N9" i="30"/>
  <c r="M36" i="30"/>
  <c r="N36" i="30" s="1"/>
  <c r="M32" i="30"/>
  <c r="N32" i="30" s="1"/>
  <c r="M33" i="30"/>
  <c r="N33" i="30" s="1"/>
  <c r="M11" i="30"/>
  <c r="N11" i="30" s="1"/>
  <c r="M13" i="30"/>
  <c r="O13" i="30" s="1"/>
  <c r="N13" i="30"/>
  <c r="M35" i="30"/>
  <c r="O16" i="30"/>
  <c r="O30" i="30"/>
  <c r="O12" i="30"/>
  <c r="O14" i="30"/>
  <c r="O21" i="30"/>
  <c r="O24" i="30"/>
  <c r="O26" i="30"/>
  <c r="H5" i="30"/>
  <c r="I5" i="30"/>
  <c r="J5" i="30"/>
  <c r="K5" i="30"/>
  <c r="L5" i="30"/>
  <c r="G5" i="30"/>
  <c r="M194" i="33"/>
  <c r="N194" i="33" s="1"/>
  <c r="M179" i="33"/>
  <c r="N179" i="33" s="1"/>
  <c r="N12" i="33"/>
  <c r="M177" i="33"/>
  <c r="O177" i="33" s="1"/>
  <c r="M198" i="33"/>
  <c r="N198" i="33" s="1"/>
  <c r="M181" i="33"/>
  <c r="N181" i="33" s="1"/>
  <c r="M201" i="33"/>
  <c r="N201" i="33" s="1"/>
  <c r="M182" i="33"/>
  <c r="O182" i="33" s="1"/>
  <c r="M185" i="33"/>
  <c r="N185" i="33" s="1"/>
  <c r="M192" i="33"/>
  <c r="N192" i="33" s="1"/>
  <c r="M180" i="33"/>
  <c r="N180" i="33" s="1"/>
  <c r="M178" i="33"/>
  <c r="O178" i="33" s="1"/>
  <c r="M186" i="33"/>
  <c r="N186" i="33" s="1"/>
  <c r="M183" i="33"/>
  <c r="N183" i="33" s="1"/>
  <c r="M196" i="33"/>
  <c r="N196" i="33" s="1"/>
  <c r="N10" i="33"/>
  <c r="M199" i="33"/>
  <c r="N199" i="33" s="1"/>
  <c r="M202" i="33"/>
  <c r="N202" i="33" s="1"/>
  <c r="M193" i="33"/>
  <c r="N193" i="33" s="1"/>
  <c r="M200" i="33"/>
  <c r="N200" i="33" s="1"/>
  <c r="M191" i="33"/>
  <c r="N191" i="33" s="1"/>
  <c r="N9" i="33"/>
  <c r="M13" i="33"/>
  <c r="N13" i="33" s="1"/>
  <c r="M14" i="33"/>
  <c r="N14" i="33" s="1"/>
  <c r="M203" i="33"/>
  <c r="N203" i="33" s="1"/>
  <c r="M195" i="33"/>
  <c r="N195" i="33" s="1"/>
  <c r="M15" i="33"/>
  <c r="N15" i="33" s="1"/>
  <c r="M16" i="33"/>
  <c r="N16" i="33" s="1"/>
  <c r="M17" i="33"/>
  <c r="N17" i="33" s="1"/>
  <c r="M18" i="33"/>
  <c r="N18" i="33" s="1"/>
  <c r="M19" i="33"/>
  <c r="N19" i="33" s="1"/>
  <c r="M20" i="33"/>
  <c r="N20" i="33" s="1"/>
  <c r="M21" i="33"/>
  <c r="N21" i="33" s="1"/>
  <c r="M22" i="33"/>
  <c r="N22" i="33" s="1"/>
  <c r="M23" i="33"/>
  <c r="N23" i="33" s="1"/>
  <c r="M24" i="33"/>
  <c r="N24" i="33" s="1"/>
  <c r="M25" i="33"/>
  <c r="N25" i="33" s="1"/>
  <c r="M26" i="33"/>
  <c r="N26" i="33" s="1"/>
  <c r="M27" i="33"/>
  <c r="N27" i="33" s="1"/>
  <c r="M28" i="33"/>
  <c r="N28" i="33" s="1"/>
  <c r="M29" i="33"/>
  <c r="N29" i="33" s="1"/>
  <c r="M30" i="33"/>
  <c r="N30" i="33" s="1"/>
  <c r="M31" i="33"/>
  <c r="N31" i="33" s="1"/>
  <c r="M32" i="33"/>
  <c r="N32" i="33" s="1"/>
  <c r="M33" i="33"/>
  <c r="N33" i="33" s="1"/>
  <c r="M34" i="33"/>
  <c r="N34" i="33" s="1"/>
  <c r="M35" i="33"/>
  <c r="N35" i="33" s="1"/>
  <c r="M36" i="33"/>
  <c r="N36" i="33" s="1"/>
  <c r="M37" i="33"/>
  <c r="N37" i="33" s="1"/>
  <c r="M38" i="33"/>
  <c r="N38" i="33" s="1"/>
  <c r="M39" i="33"/>
  <c r="N39" i="33" s="1"/>
  <c r="M40" i="33"/>
  <c r="N40" i="33" s="1"/>
  <c r="M41" i="33"/>
  <c r="N41" i="33" s="1"/>
  <c r="M42" i="33"/>
  <c r="N42" i="33" s="1"/>
  <c r="M43" i="33"/>
  <c r="N43" i="33" s="1"/>
  <c r="M44" i="33"/>
  <c r="N44" i="33" s="1"/>
  <c r="M45" i="33"/>
  <c r="N45" i="33" s="1"/>
  <c r="M46" i="33"/>
  <c r="N46" i="33" s="1"/>
  <c r="M47" i="33"/>
  <c r="N47" i="33" s="1"/>
  <c r="M48" i="33"/>
  <c r="N48" i="33" s="1"/>
  <c r="M49" i="33"/>
  <c r="N49" i="33" s="1"/>
  <c r="M50" i="33"/>
  <c r="N50" i="33" s="1"/>
  <c r="M51" i="33"/>
  <c r="N51" i="33" s="1"/>
  <c r="M52" i="33"/>
  <c r="N52" i="33" s="1"/>
  <c r="M53" i="33"/>
  <c r="N53" i="33" s="1"/>
  <c r="M54" i="33"/>
  <c r="N54" i="33" s="1"/>
  <c r="M55" i="33"/>
  <c r="N55" i="33" s="1"/>
  <c r="M56" i="33"/>
  <c r="N56" i="33" s="1"/>
  <c r="M57" i="33"/>
  <c r="N57" i="33" s="1"/>
  <c r="M58" i="33"/>
  <c r="N58" i="33" s="1"/>
  <c r="M59" i="33"/>
  <c r="N59" i="33" s="1"/>
  <c r="M60" i="33"/>
  <c r="N60" i="33" s="1"/>
  <c r="M61" i="33"/>
  <c r="N61" i="33" s="1"/>
  <c r="M62" i="33"/>
  <c r="N62" i="33" s="1"/>
  <c r="M63" i="33"/>
  <c r="N63" i="33" s="1"/>
  <c r="M64" i="33"/>
  <c r="N64" i="33" s="1"/>
  <c r="M65" i="33"/>
  <c r="N65" i="33" s="1"/>
  <c r="M66" i="33"/>
  <c r="N66" i="33" s="1"/>
  <c r="M67" i="33"/>
  <c r="N67" i="33" s="1"/>
  <c r="M68" i="33"/>
  <c r="N68" i="33" s="1"/>
  <c r="M69" i="33"/>
  <c r="N69" i="33" s="1"/>
  <c r="M70" i="33"/>
  <c r="N70" i="33" s="1"/>
  <c r="M71" i="33"/>
  <c r="N71" i="33" s="1"/>
  <c r="M72" i="33"/>
  <c r="N72" i="33" s="1"/>
  <c r="M73" i="33"/>
  <c r="N73" i="33" s="1"/>
  <c r="M74" i="33"/>
  <c r="N74" i="33" s="1"/>
  <c r="M75" i="33"/>
  <c r="N75" i="33" s="1"/>
  <c r="M76" i="33"/>
  <c r="N76" i="33" s="1"/>
  <c r="M77" i="33"/>
  <c r="N77" i="33" s="1"/>
  <c r="M78" i="33"/>
  <c r="N78" i="33" s="1"/>
  <c r="M79" i="33"/>
  <c r="N79" i="33" s="1"/>
  <c r="M80" i="33"/>
  <c r="N80" i="33" s="1"/>
  <c r="M81" i="33"/>
  <c r="N81" i="33" s="1"/>
  <c r="M82" i="33"/>
  <c r="N82" i="33" s="1"/>
  <c r="M83" i="33"/>
  <c r="N83" i="33" s="1"/>
  <c r="M84" i="33"/>
  <c r="N84" i="33" s="1"/>
  <c r="M85" i="33"/>
  <c r="N85" i="33" s="1"/>
  <c r="M86" i="33"/>
  <c r="N86" i="33" s="1"/>
  <c r="M87" i="33"/>
  <c r="N87" i="33" s="1"/>
  <c r="M88" i="33"/>
  <c r="N88" i="33" s="1"/>
  <c r="M89" i="33"/>
  <c r="N89" i="33" s="1"/>
  <c r="M90" i="33"/>
  <c r="N90" i="33" s="1"/>
  <c r="M91" i="33"/>
  <c r="N91" i="33" s="1"/>
  <c r="M92" i="33"/>
  <c r="N92" i="33" s="1"/>
  <c r="M93" i="33"/>
  <c r="N93" i="33" s="1"/>
  <c r="M94" i="33"/>
  <c r="N94" i="33" s="1"/>
  <c r="M95" i="33"/>
  <c r="N95" i="33" s="1"/>
  <c r="M96" i="33"/>
  <c r="N96" i="33" s="1"/>
  <c r="M97" i="33"/>
  <c r="N97" i="33" s="1"/>
  <c r="M98" i="33"/>
  <c r="N98" i="33" s="1"/>
  <c r="M99" i="33"/>
  <c r="N99" i="33" s="1"/>
  <c r="M100" i="33"/>
  <c r="N100" i="33" s="1"/>
  <c r="M101" i="33"/>
  <c r="N101" i="33" s="1"/>
  <c r="M102" i="33"/>
  <c r="N102" i="33" s="1"/>
  <c r="M103" i="33"/>
  <c r="N103" i="33" s="1"/>
  <c r="M104" i="33"/>
  <c r="N104" i="33" s="1"/>
  <c r="M105" i="33"/>
  <c r="N105" i="33" s="1"/>
  <c r="M106" i="33"/>
  <c r="N106" i="33" s="1"/>
  <c r="M107" i="33"/>
  <c r="N107" i="33" s="1"/>
  <c r="M108" i="33"/>
  <c r="N108" i="33" s="1"/>
  <c r="M109" i="33"/>
  <c r="N109" i="33" s="1"/>
  <c r="M110" i="33"/>
  <c r="N110" i="33" s="1"/>
  <c r="M111" i="33"/>
  <c r="N111" i="33" s="1"/>
  <c r="M112" i="33"/>
  <c r="N112" i="33" s="1"/>
  <c r="M113" i="33"/>
  <c r="N113" i="33" s="1"/>
  <c r="M114" i="33"/>
  <c r="N114" i="33" s="1"/>
  <c r="M115" i="33"/>
  <c r="N115" i="33" s="1"/>
  <c r="M116" i="33"/>
  <c r="N116" i="33" s="1"/>
  <c r="M117" i="33"/>
  <c r="N117" i="33" s="1"/>
  <c r="M118" i="33"/>
  <c r="N118" i="33" s="1"/>
  <c r="M119" i="33"/>
  <c r="N119" i="33" s="1"/>
  <c r="M120" i="33"/>
  <c r="N120" i="33" s="1"/>
  <c r="M121" i="33"/>
  <c r="N121" i="33" s="1"/>
  <c r="M122" i="33"/>
  <c r="N122" i="33" s="1"/>
  <c r="M123" i="33"/>
  <c r="N123" i="33" s="1"/>
  <c r="M124" i="33"/>
  <c r="N124" i="33" s="1"/>
  <c r="M125" i="33"/>
  <c r="N125" i="33" s="1"/>
  <c r="M126" i="33"/>
  <c r="N126" i="33" s="1"/>
  <c r="M127" i="33"/>
  <c r="N127" i="33" s="1"/>
  <c r="M128" i="33"/>
  <c r="N128" i="33" s="1"/>
  <c r="M129" i="33"/>
  <c r="N129" i="33" s="1"/>
  <c r="M130" i="33"/>
  <c r="N130" i="33" s="1"/>
  <c r="M131" i="33"/>
  <c r="N131" i="33" s="1"/>
  <c r="M132" i="33"/>
  <c r="N132" i="33" s="1"/>
  <c r="M133" i="33"/>
  <c r="N133" i="33" s="1"/>
  <c r="M134" i="33"/>
  <c r="N134" i="33" s="1"/>
  <c r="M135" i="33"/>
  <c r="N135" i="33" s="1"/>
  <c r="M136" i="33"/>
  <c r="N136" i="33" s="1"/>
  <c r="M137" i="33"/>
  <c r="N137" i="33" s="1"/>
  <c r="M138" i="33"/>
  <c r="N138" i="33" s="1"/>
  <c r="M139" i="33"/>
  <c r="N139" i="33" s="1"/>
  <c r="M140" i="33"/>
  <c r="N140" i="33" s="1"/>
  <c r="M141" i="33"/>
  <c r="N141" i="33" s="1"/>
  <c r="M142" i="33"/>
  <c r="N142" i="33" s="1"/>
  <c r="M143" i="33"/>
  <c r="N143" i="33" s="1"/>
  <c r="M144" i="33"/>
  <c r="N144" i="33" s="1"/>
  <c r="M145" i="33"/>
  <c r="N145" i="33" s="1"/>
  <c r="M146" i="33"/>
  <c r="N146" i="33" s="1"/>
  <c r="M147" i="33"/>
  <c r="N147" i="33" s="1"/>
  <c r="M148" i="33"/>
  <c r="N148" i="33" s="1"/>
  <c r="M149" i="33"/>
  <c r="N149" i="33" s="1"/>
  <c r="M150" i="33"/>
  <c r="N150" i="33" s="1"/>
  <c r="M151" i="33"/>
  <c r="N151" i="33" s="1"/>
  <c r="M152" i="33"/>
  <c r="N152" i="33" s="1"/>
  <c r="M153" i="33"/>
  <c r="N153" i="33" s="1"/>
  <c r="M154" i="33"/>
  <c r="N154" i="33" s="1"/>
  <c r="M155" i="33"/>
  <c r="N155" i="33" s="1"/>
  <c r="M156" i="33"/>
  <c r="N156" i="33" s="1"/>
  <c r="M157" i="33"/>
  <c r="N157" i="33" s="1"/>
  <c r="M158" i="33"/>
  <c r="N158" i="33" s="1"/>
  <c r="M159" i="33"/>
  <c r="N159" i="33" s="1"/>
  <c r="M160" i="33"/>
  <c r="N160" i="33" s="1"/>
  <c r="M161" i="33"/>
  <c r="N161" i="33" s="1"/>
  <c r="M162" i="33"/>
  <c r="N162" i="33" s="1"/>
  <c r="M163" i="33"/>
  <c r="N163" i="33" s="1"/>
  <c r="M164" i="33"/>
  <c r="N164" i="33" s="1"/>
  <c r="M165" i="33"/>
  <c r="N165" i="33" s="1"/>
  <c r="M166" i="33"/>
  <c r="N166" i="33" s="1"/>
  <c r="M167" i="33"/>
  <c r="N167" i="33" s="1"/>
  <c r="M168" i="33"/>
  <c r="N168" i="33" s="1"/>
  <c r="M169" i="33"/>
  <c r="N169" i="33" s="1"/>
  <c r="M170" i="33"/>
  <c r="N170" i="33" s="1"/>
  <c r="M171" i="33"/>
  <c r="N171" i="33" s="1"/>
  <c r="M172" i="33"/>
  <c r="N172" i="33" s="1"/>
  <c r="M173" i="33"/>
  <c r="N173" i="33" s="1"/>
  <c r="M174" i="33"/>
  <c r="N174" i="33" s="1"/>
  <c r="M175" i="33"/>
  <c r="N175" i="33" s="1"/>
  <c r="M176" i="33"/>
  <c r="N176" i="33" s="1"/>
  <c r="M190" i="33"/>
  <c r="N190" i="33" s="1"/>
  <c r="M188" i="33"/>
  <c r="N188" i="33" s="1"/>
  <c r="M189" i="33"/>
  <c r="O189" i="33" s="1"/>
  <c r="M187" i="33"/>
  <c r="N187" i="33" s="1"/>
  <c r="M184" i="33"/>
  <c r="N184" i="33" s="1"/>
  <c r="M197" i="33"/>
  <c r="N197" i="33" s="1"/>
  <c r="N11" i="33"/>
  <c r="O194" i="33"/>
  <c r="O198" i="33"/>
  <c r="O185" i="33"/>
  <c r="O186" i="33"/>
  <c r="O199" i="33"/>
  <c r="O191" i="33"/>
  <c r="O13" i="33"/>
  <c r="O203" i="33"/>
  <c r="O17" i="33"/>
  <c r="O19" i="33"/>
  <c r="O21" i="33"/>
  <c r="O25" i="33"/>
  <c r="O27" i="33"/>
  <c r="O29" i="33"/>
  <c r="O33" i="33"/>
  <c r="O35" i="33"/>
  <c r="O37" i="33"/>
  <c r="O41" i="33"/>
  <c r="O43" i="33"/>
  <c r="O45" i="33"/>
  <c r="O49" i="33"/>
  <c r="O51" i="33"/>
  <c r="O53" i="33"/>
  <c r="O57" i="33"/>
  <c r="O59" i="33"/>
  <c r="O61" i="33"/>
  <c r="O65" i="33"/>
  <c r="O67" i="33"/>
  <c r="O69" i="33"/>
  <c r="O73" i="33"/>
  <c r="O75" i="33"/>
  <c r="O77" i="33"/>
  <c r="O81" i="33"/>
  <c r="O83" i="33"/>
  <c r="O85" i="33"/>
  <c r="O89" i="33"/>
  <c r="O91" i="33"/>
  <c r="O93" i="33"/>
  <c r="O97" i="33"/>
  <c r="O99" i="33"/>
  <c r="O101" i="33"/>
  <c r="O105" i="33"/>
  <c r="O107" i="33"/>
  <c r="O109" i="33"/>
  <c r="O113" i="33"/>
  <c r="O115" i="33"/>
  <c r="O117" i="33"/>
  <c r="O121" i="33"/>
  <c r="O123" i="33"/>
  <c r="O125" i="33"/>
  <c r="O129" i="33"/>
  <c r="O131" i="33"/>
  <c r="O133" i="33"/>
  <c r="O137" i="33"/>
  <c r="O139" i="33"/>
  <c r="O141" i="33"/>
  <c r="O145" i="33"/>
  <c r="O147" i="33"/>
  <c r="O149" i="33"/>
  <c r="O153" i="33"/>
  <c r="O155" i="33"/>
  <c r="O157" i="33"/>
  <c r="O161" i="33"/>
  <c r="O163" i="33"/>
  <c r="O165" i="33"/>
  <c r="O169" i="33"/>
  <c r="O173" i="33"/>
  <c r="O184" i="33"/>
  <c r="O188" i="33"/>
  <c r="H5" i="33"/>
  <c r="I5" i="33"/>
  <c r="J5" i="33"/>
  <c r="K5" i="33"/>
  <c r="L5" i="33"/>
  <c r="G5" i="33"/>
  <c r="M21" i="29"/>
  <c r="N21" i="29" s="1"/>
  <c r="M9" i="29"/>
  <c r="N9" i="29" s="1"/>
  <c r="M10" i="29"/>
  <c r="N10" i="29" s="1"/>
  <c r="M12" i="29"/>
  <c r="O12" i="29" s="1"/>
  <c r="M11" i="29"/>
  <c r="N11" i="29" s="1"/>
  <c r="M13" i="29"/>
  <c r="N13" i="29" s="1"/>
  <c r="M14" i="29"/>
  <c r="N14" i="29" s="1"/>
  <c r="M15" i="29"/>
  <c r="O15" i="29" s="1"/>
  <c r="M16" i="29"/>
  <c r="N16" i="29" s="1"/>
  <c r="M17" i="29"/>
  <c r="N17" i="29" s="1"/>
  <c r="M18" i="29"/>
  <c r="N18" i="29" s="1"/>
  <c r="M19" i="29"/>
  <c r="O19" i="29" s="1"/>
  <c r="M20" i="29"/>
  <c r="N20" i="29" s="1"/>
  <c r="O10" i="29"/>
  <c r="O14" i="29"/>
  <c r="H5" i="29"/>
  <c r="I5" i="29"/>
  <c r="J5" i="29"/>
  <c r="K5" i="29"/>
  <c r="L5" i="29"/>
  <c r="G5" i="29"/>
  <c r="M9" i="36"/>
  <c r="O9" i="36" s="1"/>
  <c r="M10" i="36"/>
  <c r="N10" i="36"/>
  <c r="M12" i="36"/>
  <c r="N12" i="36" s="1"/>
  <c r="M14" i="36"/>
  <c r="N14" i="36"/>
  <c r="M13" i="36"/>
  <c r="N13" i="36" s="1"/>
  <c r="M11" i="36"/>
  <c r="N11" i="36"/>
  <c r="M15" i="36"/>
  <c r="N15" i="36" s="1"/>
  <c r="M16" i="36"/>
  <c r="O16" i="36" s="1"/>
  <c r="N16" i="36"/>
  <c r="M17" i="36"/>
  <c r="O17" i="36" s="1"/>
  <c r="M18" i="36"/>
  <c r="O18" i="36" s="1"/>
  <c r="N18" i="36"/>
  <c r="M19" i="36"/>
  <c r="N19" i="36" s="1"/>
  <c r="M20" i="36"/>
  <c r="N20" i="36"/>
  <c r="M21" i="36"/>
  <c r="O21" i="36" s="1"/>
  <c r="O10" i="36"/>
  <c r="O15" i="36"/>
  <c r="O19" i="36"/>
  <c r="O20" i="36"/>
  <c r="H5" i="36"/>
  <c r="I5" i="36"/>
  <c r="J5" i="36"/>
  <c r="K5" i="36"/>
  <c r="L5" i="36"/>
  <c r="G5" i="36"/>
  <c r="M14" i="17"/>
  <c r="N14" i="17" s="1"/>
  <c r="M9" i="17"/>
  <c r="N9" i="17" s="1"/>
  <c r="M15" i="17"/>
  <c r="N15" i="17" s="1"/>
  <c r="M12" i="17"/>
  <c r="N12" i="17" s="1"/>
  <c r="M10" i="17"/>
  <c r="N10" i="17" s="1"/>
  <c r="M13" i="17"/>
  <c r="N13" i="17" s="1"/>
  <c r="M26" i="17"/>
  <c r="N26" i="17" s="1"/>
  <c r="M11" i="17"/>
  <c r="N11" i="17" s="1"/>
  <c r="M16" i="17"/>
  <c r="N16" i="17" s="1"/>
  <c r="M17" i="17"/>
  <c r="N17" i="17" s="1"/>
  <c r="M18" i="17"/>
  <c r="M19" i="17"/>
  <c r="N19" i="17" s="1"/>
  <c r="M20" i="17"/>
  <c r="N20" i="17" s="1"/>
  <c r="M27" i="17"/>
  <c r="N27" i="17" s="1"/>
  <c r="M21" i="17"/>
  <c r="O21" i="17" s="1"/>
  <c r="M23" i="17"/>
  <c r="N23" i="17" s="1"/>
  <c r="M22" i="17"/>
  <c r="N22" i="17" s="1"/>
  <c r="M24" i="17"/>
  <c r="N24" i="17" s="1"/>
  <c r="M25" i="17"/>
  <c r="O25" i="17" s="1"/>
  <c r="H5" i="17"/>
  <c r="I5" i="17"/>
  <c r="J5" i="17"/>
  <c r="K5" i="17"/>
  <c r="L5" i="17"/>
  <c r="G5" i="17"/>
  <c r="M24" i="23"/>
  <c r="N24" i="23" s="1"/>
  <c r="M23" i="23"/>
  <c r="M26" i="23"/>
  <c r="M11" i="23"/>
  <c r="N11" i="23" s="1"/>
  <c r="M9" i="23"/>
  <c r="N9" i="23" s="1"/>
  <c r="M25" i="23"/>
  <c r="M10" i="23"/>
  <c r="N10" i="23" s="1"/>
  <c r="M12" i="23"/>
  <c r="N12" i="23" s="1"/>
  <c r="M14" i="23"/>
  <c r="N14" i="23" s="1"/>
  <c r="M15" i="23"/>
  <c r="N15" i="23" s="1"/>
  <c r="M13" i="23"/>
  <c r="N13" i="23" s="1"/>
  <c r="M16" i="23"/>
  <c r="N16" i="23" s="1"/>
  <c r="M17" i="23"/>
  <c r="M18" i="23"/>
  <c r="N18" i="23" s="1"/>
  <c r="M19" i="23"/>
  <c r="M20" i="23"/>
  <c r="N20" i="23" s="1"/>
  <c r="M21" i="23"/>
  <c r="M22" i="23"/>
  <c r="N22" i="23" s="1"/>
  <c r="O18" i="23"/>
  <c r="O22" i="23"/>
  <c r="H5" i="23"/>
  <c r="I5" i="23"/>
  <c r="J5" i="23"/>
  <c r="K5" i="23"/>
  <c r="L5" i="23"/>
  <c r="G5" i="23"/>
  <c r="M28" i="7"/>
  <c r="N28" i="7" s="1"/>
  <c r="M27" i="7"/>
  <c r="M32" i="7"/>
  <c r="N32" i="7" s="1"/>
  <c r="M10" i="7"/>
  <c r="N10" i="7" s="1"/>
  <c r="M35" i="7"/>
  <c r="M33" i="7"/>
  <c r="N33" i="7" s="1"/>
  <c r="M34" i="7"/>
  <c r="N18" i="7"/>
  <c r="M37" i="7"/>
  <c r="N37" i="7" s="1"/>
  <c r="M12" i="7"/>
  <c r="O12" i="7" s="1"/>
  <c r="N20" i="7"/>
  <c r="M14" i="7"/>
  <c r="N11" i="7"/>
  <c r="N13" i="7"/>
  <c r="M17" i="7"/>
  <c r="N17" i="7" s="1"/>
  <c r="N16" i="7"/>
  <c r="M19" i="7"/>
  <c r="N19" i="7" s="1"/>
  <c r="N21" i="7"/>
  <c r="N15" i="7"/>
  <c r="M22" i="7"/>
  <c r="N22" i="7" s="1"/>
  <c r="M23" i="7"/>
  <c r="N23" i="7" s="1"/>
  <c r="M24" i="7"/>
  <c r="N24" i="7" s="1"/>
  <c r="M25" i="7"/>
  <c r="N25" i="7" s="1"/>
  <c r="M36" i="7"/>
  <c r="N36" i="7" s="1"/>
  <c r="M26" i="7"/>
  <c r="N26" i="7" s="1"/>
  <c r="M30" i="7"/>
  <c r="N30" i="7" s="1"/>
  <c r="M31" i="7"/>
  <c r="O31" i="7" s="1"/>
  <c r="M29" i="7"/>
  <c r="N9" i="7"/>
  <c r="M38" i="7"/>
  <c r="N38" i="7" s="1"/>
  <c r="O17" i="7"/>
  <c r="O25" i="7"/>
  <c r="O38" i="7"/>
  <c r="H5" i="7"/>
  <c r="I5" i="7"/>
  <c r="J5" i="7"/>
  <c r="K5" i="7"/>
  <c r="L5" i="7"/>
  <c r="G5" i="7"/>
  <c r="M23" i="22"/>
  <c r="N23" i="22" s="1"/>
  <c r="M13" i="22"/>
  <c r="N13" i="22"/>
  <c r="N18" i="22"/>
  <c r="M38" i="22"/>
  <c r="M20" i="22"/>
  <c r="N20" i="22" s="1"/>
  <c r="M21" i="22"/>
  <c r="N21" i="22" s="1"/>
  <c r="M22" i="22"/>
  <c r="N22" i="22" s="1"/>
  <c r="N15" i="22"/>
  <c r="N10" i="22"/>
  <c r="M24" i="22"/>
  <c r="N24" i="22" s="1"/>
  <c r="M14" i="22"/>
  <c r="N14" i="22" s="1"/>
  <c r="N9" i="22"/>
  <c r="M37" i="22"/>
  <c r="N37" i="22"/>
  <c r="M25" i="22"/>
  <c r="N25" i="22" s="1"/>
  <c r="M26" i="22"/>
  <c r="N26" i="22"/>
  <c r="M27" i="22"/>
  <c r="N27" i="22" s="1"/>
  <c r="M28" i="22"/>
  <c r="N28" i="22"/>
  <c r="M29" i="22"/>
  <c r="N29" i="22" s="1"/>
  <c r="M30" i="22"/>
  <c r="N30" i="22"/>
  <c r="M31" i="22"/>
  <c r="N31" i="22" s="1"/>
  <c r="M32" i="22"/>
  <c r="N32" i="22"/>
  <c r="M33" i="22"/>
  <c r="N33" i="22" s="1"/>
  <c r="M34" i="22"/>
  <c r="N34" i="22"/>
  <c r="M35" i="22"/>
  <c r="N35" i="22" s="1"/>
  <c r="M36" i="22"/>
  <c r="N36" i="22"/>
  <c r="N16" i="22"/>
  <c r="M39" i="22"/>
  <c r="N39" i="22" s="1"/>
  <c r="M40" i="22"/>
  <c r="O40" i="22" s="1"/>
  <c r="N11" i="22"/>
  <c r="N19" i="22"/>
  <c r="N17" i="22"/>
  <c r="N12" i="22"/>
  <c r="O21" i="22"/>
  <c r="O37" i="22"/>
  <c r="O26" i="22"/>
  <c r="O27" i="22"/>
  <c r="O28" i="22"/>
  <c r="O30" i="22"/>
  <c r="O31" i="22"/>
  <c r="O32" i="22"/>
  <c r="O34" i="22"/>
  <c r="O35" i="22"/>
  <c r="O36" i="22"/>
  <c r="H5" i="22"/>
  <c r="I5" i="22"/>
  <c r="J5" i="22"/>
  <c r="K5" i="22"/>
  <c r="L5" i="22"/>
  <c r="G5" i="22"/>
  <c r="N74" i="20" l="1"/>
  <c r="O74" i="20"/>
  <c r="N61" i="20"/>
  <c r="O61" i="20"/>
  <c r="O176" i="19"/>
  <c r="N176" i="19"/>
  <c r="N160" i="19"/>
  <c r="O160" i="19"/>
  <c r="N106" i="19"/>
  <c r="O106" i="19"/>
  <c r="O24" i="17"/>
  <c r="O32" i="30"/>
  <c r="S200" i="32"/>
  <c r="U200" i="32" s="1"/>
  <c r="S196" i="32"/>
  <c r="S192" i="32"/>
  <c r="S188" i="32"/>
  <c r="S184" i="32"/>
  <c r="U184" i="32" s="1"/>
  <c r="S180" i="32"/>
  <c r="S176" i="32"/>
  <c r="S172" i="32"/>
  <c r="S168" i="32"/>
  <c r="U168" i="32" s="1"/>
  <c r="O186" i="24"/>
  <c r="O199" i="24"/>
  <c r="O153" i="24"/>
  <c r="O163" i="18"/>
  <c r="O122" i="18"/>
  <c r="O160" i="31"/>
  <c r="O114" i="31"/>
  <c r="O75" i="31"/>
  <c r="O39" i="26"/>
  <c r="N148" i="20"/>
  <c r="O148" i="20"/>
  <c r="N130" i="20"/>
  <c r="O130" i="20"/>
  <c r="N126" i="20"/>
  <c r="O126" i="20"/>
  <c r="O74" i="21"/>
  <c r="N74" i="21"/>
  <c r="N166" i="21"/>
  <c r="O166" i="21"/>
  <c r="N201" i="21"/>
  <c r="O201" i="21"/>
  <c r="O214" i="34"/>
  <c r="N214" i="34"/>
  <c r="N204" i="34"/>
  <c r="O204" i="34"/>
  <c r="O173" i="34"/>
  <c r="N173" i="34"/>
  <c r="N163" i="34"/>
  <c r="O163" i="34"/>
  <c r="N141" i="34"/>
  <c r="O141" i="34"/>
  <c r="N134" i="34"/>
  <c r="O134" i="34"/>
  <c r="O89" i="34"/>
  <c r="N89" i="34"/>
  <c r="N85" i="34"/>
  <c r="O85" i="34"/>
  <c r="N53" i="34"/>
  <c r="O53" i="34"/>
  <c r="N46" i="34"/>
  <c r="O46" i="34"/>
  <c r="N195" i="34"/>
  <c r="O195" i="34"/>
  <c r="O207" i="19"/>
  <c r="N207" i="19"/>
  <c r="N183" i="19"/>
  <c r="O183" i="19"/>
  <c r="O203" i="31"/>
  <c r="N96" i="20"/>
  <c r="O96" i="20"/>
  <c r="N29" i="21"/>
  <c r="O29" i="21"/>
  <c r="N12" i="21"/>
  <c r="O12" i="21"/>
  <c r="N172" i="19"/>
  <c r="O172" i="19"/>
  <c r="N156" i="19"/>
  <c r="O156" i="19"/>
  <c r="N145" i="19"/>
  <c r="O145" i="19"/>
  <c r="N52" i="19"/>
  <c r="O52" i="19"/>
  <c r="O23" i="22"/>
  <c r="O37" i="7"/>
  <c r="O33" i="22"/>
  <c r="O29" i="22"/>
  <c r="O25" i="22"/>
  <c r="O23" i="7"/>
  <c r="O28" i="7"/>
  <c r="O27" i="17"/>
  <c r="N21" i="36"/>
  <c r="N17" i="36"/>
  <c r="N9" i="36"/>
  <c r="O11" i="36" s="1"/>
  <c r="O18" i="29"/>
  <c r="O187" i="33"/>
  <c r="O167" i="33"/>
  <c r="O159" i="33"/>
  <c r="O151" i="33"/>
  <c r="O143" i="33"/>
  <c r="O135" i="33"/>
  <c r="O127" i="33"/>
  <c r="O119" i="33"/>
  <c r="O111" i="33"/>
  <c r="O103" i="33"/>
  <c r="O95" i="33"/>
  <c r="O87" i="33"/>
  <c r="O79" i="33"/>
  <c r="O71" i="33"/>
  <c r="O63" i="33"/>
  <c r="O55" i="33"/>
  <c r="O47" i="33"/>
  <c r="O39" i="33"/>
  <c r="O31" i="33"/>
  <c r="O23" i="33"/>
  <c r="O15" i="33"/>
  <c r="O193" i="33"/>
  <c r="O28" i="30"/>
  <c r="O51" i="24"/>
  <c r="N190" i="24"/>
  <c r="N35" i="24"/>
  <c r="O21" i="24"/>
  <c r="O15" i="24"/>
  <c r="O159" i="18"/>
  <c r="O147" i="18"/>
  <c r="O118" i="18"/>
  <c r="O103" i="18"/>
  <c r="O68" i="18"/>
  <c r="O50" i="18"/>
  <c r="O164" i="18"/>
  <c r="O190" i="31"/>
  <c r="O156" i="31"/>
  <c r="O124" i="31"/>
  <c r="O183" i="31"/>
  <c r="O49" i="26"/>
  <c r="N201" i="26"/>
  <c r="N178" i="20"/>
  <c r="O178" i="20"/>
  <c r="N174" i="20"/>
  <c r="O174" i="20"/>
  <c r="O94" i="21"/>
  <c r="N121" i="21"/>
  <c r="O121" i="21"/>
  <c r="N117" i="21"/>
  <c r="O117" i="21"/>
  <c r="O99" i="21"/>
  <c r="N99" i="21"/>
  <c r="O168" i="21"/>
  <c r="N168" i="21"/>
  <c r="N148" i="21"/>
  <c r="O148" i="21"/>
  <c r="O26" i="7"/>
  <c r="O19" i="7"/>
  <c r="O175" i="33"/>
  <c r="S202" i="32"/>
  <c r="S198" i="32"/>
  <c r="S194" i="32"/>
  <c r="U194" i="32" s="1"/>
  <c r="S190" i="32"/>
  <c r="S186" i="32"/>
  <c r="U186" i="32" s="1"/>
  <c r="S182" i="32"/>
  <c r="S178" i="32"/>
  <c r="U178" i="32" s="1"/>
  <c r="S174" i="32"/>
  <c r="S170" i="32"/>
  <c r="S166" i="32"/>
  <c r="S162" i="32"/>
  <c r="U162" i="32" s="1"/>
  <c r="S158" i="32"/>
  <c r="S154" i="32"/>
  <c r="S150" i="32"/>
  <c r="S146" i="32"/>
  <c r="U146" i="32" s="1"/>
  <c r="S142" i="32"/>
  <c r="S138" i="32"/>
  <c r="S134" i="32"/>
  <c r="S130" i="32"/>
  <c r="U130" i="32" s="1"/>
  <c r="S126" i="32"/>
  <c r="S122" i="32"/>
  <c r="S118" i="32"/>
  <c r="S114" i="32"/>
  <c r="U114" i="32" s="1"/>
  <c r="S110" i="32"/>
  <c r="S106" i="32"/>
  <c r="S102" i="32"/>
  <c r="S98" i="32"/>
  <c r="U98" i="32" s="1"/>
  <c r="S94" i="32"/>
  <c r="S90" i="32"/>
  <c r="S86" i="32"/>
  <c r="S82" i="32"/>
  <c r="U82" i="32" s="1"/>
  <c r="S78" i="32"/>
  <c r="S74" i="32"/>
  <c r="S70" i="32"/>
  <c r="S66" i="32"/>
  <c r="U66" i="32" s="1"/>
  <c r="S62" i="32"/>
  <c r="S58" i="32"/>
  <c r="S54" i="32"/>
  <c r="U54" i="32" s="1"/>
  <c r="S50" i="32"/>
  <c r="S46" i="32"/>
  <c r="S42" i="32"/>
  <c r="S38" i="32"/>
  <c r="S34" i="32"/>
  <c r="S30" i="32"/>
  <c r="U30" i="32" s="1"/>
  <c r="S26" i="32"/>
  <c r="U26" i="32" s="1"/>
  <c r="S22" i="32"/>
  <c r="S18" i="32"/>
  <c r="U18" i="32" s="1"/>
  <c r="S14" i="32"/>
  <c r="U14" i="32" s="1"/>
  <c r="S15" i="32"/>
  <c r="O123" i="24"/>
  <c r="O180" i="24"/>
  <c r="O197" i="24"/>
  <c r="O155" i="24"/>
  <c r="O37" i="24"/>
  <c r="O139" i="24"/>
  <c r="N176" i="24"/>
  <c r="N181" i="24"/>
  <c r="N40" i="24"/>
  <c r="O23" i="24"/>
  <c r="O126" i="18"/>
  <c r="O95" i="18"/>
  <c r="O83" i="18"/>
  <c r="O64" i="18"/>
  <c r="O30" i="18"/>
  <c r="O41" i="18"/>
  <c r="O102" i="18"/>
  <c r="O175" i="31"/>
  <c r="O91" i="31"/>
  <c r="O172" i="26"/>
  <c r="O164" i="26"/>
  <c r="O156" i="26"/>
  <c r="O148" i="26"/>
  <c r="O140" i="26"/>
  <c r="O132" i="26"/>
  <c r="O124" i="26"/>
  <c r="O116" i="26"/>
  <c r="O108" i="26"/>
  <c r="O100" i="26"/>
  <c r="O92" i="26"/>
  <c r="O84" i="26"/>
  <c r="O76" i="26"/>
  <c r="O68" i="26"/>
  <c r="O60" i="26"/>
  <c r="O52" i="26"/>
  <c r="O152" i="20"/>
  <c r="O82" i="20"/>
  <c r="O154" i="21"/>
  <c r="N154" i="21"/>
  <c r="N185" i="21"/>
  <c r="O185" i="21"/>
  <c r="N131" i="21"/>
  <c r="O131" i="21"/>
  <c r="N127" i="21"/>
  <c r="O127" i="21"/>
  <c r="O191" i="21"/>
  <c r="N191" i="21"/>
  <c r="N192" i="21"/>
  <c r="O192" i="21"/>
  <c r="O165" i="20"/>
  <c r="O158" i="20"/>
  <c r="O117" i="20"/>
  <c r="O75" i="20"/>
  <c r="O44" i="20"/>
  <c r="O39" i="20"/>
  <c r="N129" i="20"/>
  <c r="O129" i="20"/>
  <c r="N85" i="20"/>
  <c r="O85" i="20"/>
  <c r="N81" i="20"/>
  <c r="O81" i="20"/>
  <c r="N77" i="20"/>
  <c r="O77" i="20"/>
  <c r="N195" i="21"/>
  <c r="O195" i="21"/>
  <c r="N197" i="21"/>
  <c r="O197" i="21"/>
  <c r="N178" i="21"/>
  <c r="O178" i="21"/>
  <c r="N16" i="21"/>
  <c r="N176" i="34"/>
  <c r="O176" i="34"/>
  <c r="N144" i="34"/>
  <c r="O144" i="34"/>
  <c r="N130" i="34"/>
  <c r="O130" i="34"/>
  <c r="N107" i="34"/>
  <c r="O107" i="34"/>
  <c r="N76" i="34"/>
  <c r="O76" i="34"/>
  <c r="N56" i="34"/>
  <c r="O56" i="34"/>
  <c r="N22" i="34"/>
  <c r="O22" i="34"/>
  <c r="N200" i="34"/>
  <c r="O200" i="34"/>
  <c r="N196" i="34"/>
  <c r="O196" i="34"/>
  <c r="N105" i="19"/>
  <c r="O105" i="19"/>
  <c r="N55" i="19"/>
  <c r="O55" i="19"/>
  <c r="O30" i="19"/>
  <c r="N30" i="19"/>
  <c r="N22" i="19"/>
  <c r="O22" i="19"/>
  <c r="O187" i="20"/>
  <c r="O124" i="20"/>
  <c r="N124" i="20"/>
  <c r="N106" i="20"/>
  <c r="O106" i="20"/>
  <c r="N98" i="20"/>
  <c r="O98" i="20"/>
  <c r="O59" i="20"/>
  <c r="N59" i="20"/>
  <c r="N55" i="20"/>
  <c r="O55" i="20"/>
  <c r="O128" i="21"/>
  <c r="N133" i="21"/>
  <c r="O133" i="21"/>
  <c r="N115" i="21"/>
  <c r="O115" i="21"/>
  <c r="N65" i="21"/>
  <c r="O65" i="21"/>
  <c r="N164" i="21"/>
  <c r="O164" i="21"/>
  <c r="N155" i="21"/>
  <c r="O155" i="21"/>
  <c r="O189" i="34"/>
  <c r="N189" i="34"/>
  <c r="N157" i="34"/>
  <c r="O157" i="34"/>
  <c r="N147" i="34"/>
  <c r="O147" i="34"/>
  <c r="O125" i="34"/>
  <c r="N125" i="34"/>
  <c r="N114" i="34"/>
  <c r="O114" i="34"/>
  <c r="N63" i="34"/>
  <c r="O63" i="34"/>
  <c r="O37" i="34"/>
  <c r="N37" i="34"/>
  <c r="N25" i="34"/>
  <c r="O25" i="34"/>
  <c r="N216" i="19"/>
  <c r="O216" i="19"/>
  <c r="O170" i="19"/>
  <c r="N170" i="19"/>
  <c r="N119" i="19"/>
  <c r="O119" i="19"/>
  <c r="N96" i="19"/>
  <c r="O96" i="19"/>
  <c r="N81" i="19"/>
  <c r="O81" i="19"/>
  <c r="N71" i="19"/>
  <c r="O71" i="19"/>
  <c r="N196" i="19"/>
  <c r="O196" i="19"/>
  <c r="N116" i="20"/>
  <c r="O116" i="20"/>
  <c r="N62" i="20"/>
  <c r="O62" i="20"/>
  <c r="N26" i="20"/>
  <c r="O26" i="20"/>
  <c r="N84" i="21"/>
  <c r="O84" i="21"/>
  <c r="N42" i="21"/>
  <c r="O42" i="21"/>
  <c r="N36" i="21"/>
  <c r="O36" i="21"/>
  <c r="O182" i="21"/>
  <c r="N182" i="21"/>
  <c r="O220" i="34"/>
  <c r="N70" i="34"/>
  <c r="O70" i="34"/>
  <c r="N24" i="34"/>
  <c r="O24" i="34"/>
  <c r="N169" i="19"/>
  <c r="O169" i="19"/>
  <c r="N135" i="19"/>
  <c r="O135" i="19"/>
  <c r="N34" i="19"/>
  <c r="O34" i="19"/>
  <c r="N76" i="20"/>
  <c r="O149" i="21"/>
  <c r="O141" i="21"/>
  <c r="O125" i="21"/>
  <c r="N145" i="21"/>
  <c r="N129" i="21"/>
  <c r="N113" i="21"/>
  <c r="N85" i="21"/>
  <c r="N92" i="21"/>
  <c r="O205" i="34"/>
  <c r="O186" i="34"/>
  <c r="N218" i="34"/>
  <c r="N193" i="34"/>
  <c r="N177" i="34"/>
  <c r="O177" i="19"/>
  <c r="O164" i="19"/>
  <c r="N211" i="19"/>
  <c r="O157" i="18"/>
  <c r="O139" i="18"/>
  <c r="O119" i="18"/>
  <c r="O93" i="18"/>
  <c r="O71" i="18"/>
  <c r="O59" i="18"/>
  <c r="O196" i="18"/>
  <c r="N54" i="18"/>
  <c r="O151" i="18"/>
  <c r="O135" i="18"/>
  <c r="O130" i="18"/>
  <c r="O123" i="18"/>
  <c r="O87" i="18"/>
  <c r="O77" i="18"/>
  <c r="N34" i="7"/>
  <c r="O34" i="7"/>
  <c r="N17" i="23"/>
  <c r="N27" i="7"/>
  <c r="O27" i="7"/>
  <c r="O33" i="7"/>
  <c r="O35" i="7"/>
  <c r="N35" i="7"/>
  <c r="O20" i="23"/>
  <c r="O24" i="23"/>
  <c r="N19" i="23"/>
  <c r="O19" i="23"/>
  <c r="N26" i="23"/>
  <c r="O26" i="23"/>
  <c r="N21" i="23"/>
  <c r="O21" i="23"/>
  <c r="N18" i="17"/>
  <c r="O18" i="17"/>
  <c r="N38" i="22"/>
  <c r="O38" i="22"/>
  <c r="O32" i="7"/>
  <c r="N29" i="7"/>
  <c r="O29" i="7"/>
  <c r="N14" i="7"/>
  <c r="O14" i="7"/>
  <c r="N25" i="23"/>
  <c r="O11" i="23" s="1"/>
  <c r="O25" i="23"/>
  <c r="O23" i="23"/>
  <c r="N23" i="23"/>
  <c r="O14" i="36"/>
  <c r="N29" i="30"/>
  <c r="O29" i="30"/>
  <c r="U198" i="32"/>
  <c r="T198" i="32"/>
  <c r="U190" i="32"/>
  <c r="T190" i="32"/>
  <c r="U182" i="32"/>
  <c r="T182" i="32"/>
  <c r="U174" i="32"/>
  <c r="T174" i="32"/>
  <c r="U166" i="32"/>
  <c r="T166" i="32"/>
  <c r="U158" i="32"/>
  <c r="T158" i="32"/>
  <c r="U150" i="32"/>
  <c r="T150" i="32"/>
  <c r="U142" i="32"/>
  <c r="T142" i="32"/>
  <c r="U134" i="32"/>
  <c r="T134" i="32"/>
  <c r="U126" i="32"/>
  <c r="T126" i="32"/>
  <c r="U118" i="32"/>
  <c r="T118" i="32"/>
  <c r="U110" i="32"/>
  <c r="T110" i="32"/>
  <c r="U102" i="32"/>
  <c r="T102" i="32"/>
  <c r="U94" i="32"/>
  <c r="T94" i="32"/>
  <c r="U86" i="32"/>
  <c r="T86" i="32"/>
  <c r="U78" i="32"/>
  <c r="T78" i="32"/>
  <c r="U70" i="32"/>
  <c r="T70" i="32"/>
  <c r="U62" i="32"/>
  <c r="T62" i="32"/>
  <c r="U50" i="32"/>
  <c r="T50" i="32"/>
  <c r="U38" i="32"/>
  <c r="T38" i="32"/>
  <c r="T26" i="32"/>
  <c r="O152" i="24"/>
  <c r="O39" i="24"/>
  <c r="O150" i="24"/>
  <c r="O26" i="24"/>
  <c r="N26" i="24"/>
  <c r="O14" i="24"/>
  <c r="N14" i="24"/>
  <c r="O139" i="31"/>
  <c r="O45" i="31"/>
  <c r="N36" i="26"/>
  <c r="O36" i="26"/>
  <c r="N179" i="21"/>
  <c r="O179" i="21"/>
  <c r="N198" i="21"/>
  <c r="O198" i="21"/>
  <c r="N196" i="21"/>
  <c r="O196" i="21"/>
  <c r="N217" i="19"/>
  <c r="O217" i="19"/>
  <c r="N214" i="19"/>
  <c r="O214" i="19"/>
  <c r="N192" i="19"/>
  <c r="O192" i="19"/>
  <c r="N188" i="19"/>
  <c r="O188" i="19"/>
  <c r="O184" i="19"/>
  <c r="N184" i="19"/>
  <c r="N157" i="19"/>
  <c r="O157" i="19"/>
  <c r="N140" i="19"/>
  <c r="O140" i="19"/>
  <c r="N137" i="19"/>
  <c r="O137" i="19"/>
  <c r="N130" i="19"/>
  <c r="O130" i="19"/>
  <c r="N127" i="19"/>
  <c r="O127" i="19"/>
  <c r="O120" i="19"/>
  <c r="N120" i="19"/>
  <c r="N93" i="19"/>
  <c r="O93" i="19"/>
  <c r="N76" i="19"/>
  <c r="O76" i="19"/>
  <c r="N73" i="19"/>
  <c r="O73" i="19"/>
  <c r="N66" i="19"/>
  <c r="O66" i="19"/>
  <c r="N63" i="19"/>
  <c r="O63" i="19"/>
  <c r="O56" i="19"/>
  <c r="N56" i="19"/>
  <c r="N27" i="19"/>
  <c r="O27" i="19"/>
  <c r="N201" i="19"/>
  <c r="O201" i="19"/>
  <c r="O171" i="33"/>
  <c r="O202" i="33"/>
  <c r="O180" i="33"/>
  <c r="O179" i="33"/>
  <c r="O20" i="30"/>
  <c r="O37" i="30"/>
  <c r="N22" i="30"/>
  <c r="N31" i="30"/>
  <c r="T200" i="32"/>
  <c r="T178" i="32"/>
  <c r="T168" i="32"/>
  <c r="T146" i="32"/>
  <c r="T114" i="32"/>
  <c r="T82" i="32"/>
  <c r="T30" i="32"/>
  <c r="O68" i="24"/>
  <c r="O145" i="24"/>
  <c r="N184" i="24"/>
  <c r="N140" i="24"/>
  <c r="N156" i="24"/>
  <c r="O156" i="24"/>
  <c r="N158" i="24"/>
  <c r="N202" i="24"/>
  <c r="O34" i="24"/>
  <c r="N34" i="24"/>
  <c r="N28" i="24"/>
  <c r="O22" i="24"/>
  <c r="N22" i="24"/>
  <c r="N16" i="24"/>
  <c r="O16" i="24"/>
  <c r="O109" i="18"/>
  <c r="O162" i="18"/>
  <c r="O35" i="18"/>
  <c r="N195" i="18"/>
  <c r="O195" i="18"/>
  <c r="N191" i="18"/>
  <c r="O191" i="18"/>
  <c r="N117" i="18"/>
  <c r="O117" i="18"/>
  <c r="N106" i="18"/>
  <c r="O106" i="18"/>
  <c r="N88" i="18"/>
  <c r="O88" i="18"/>
  <c r="N74" i="18"/>
  <c r="O74" i="18"/>
  <c r="N70" i="18"/>
  <c r="O70" i="18"/>
  <c r="N56" i="18"/>
  <c r="O56" i="18"/>
  <c r="N36" i="18"/>
  <c r="O36" i="18"/>
  <c r="O41" i="31"/>
  <c r="N171" i="31"/>
  <c r="O171" i="31"/>
  <c r="N167" i="31"/>
  <c r="O167" i="31"/>
  <c r="N148" i="31"/>
  <c r="O148" i="31"/>
  <c r="N140" i="31"/>
  <c r="O140" i="31"/>
  <c r="O33" i="26"/>
  <c r="O19" i="26"/>
  <c r="O80" i="20"/>
  <c r="O73" i="20"/>
  <c r="N164" i="20"/>
  <c r="O164" i="20"/>
  <c r="N157" i="20"/>
  <c r="O157" i="20"/>
  <c r="N112" i="20"/>
  <c r="O112" i="20"/>
  <c r="N105" i="20"/>
  <c r="O105" i="20"/>
  <c r="N102" i="20"/>
  <c r="O102" i="20"/>
  <c r="N52" i="20"/>
  <c r="O52" i="20"/>
  <c r="N43" i="20"/>
  <c r="O43" i="20"/>
  <c r="O28" i="21"/>
  <c r="N140" i="21"/>
  <c r="O140" i="21"/>
  <c r="N124" i="21"/>
  <c r="O124" i="21"/>
  <c r="N108" i="21"/>
  <c r="O108" i="21"/>
  <c r="N80" i="21"/>
  <c r="O80" i="21"/>
  <c r="N71" i="21"/>
  <c r="O71" i="21"/>
  <c r="N159" i="21"/>
  <c r="O159" i="21"/>
  <c r="N62" i="21"/>
  <c r="O62" i="21"/>
  <c r="N189" i="21"/>
  <c r="O189" i="21"/>
  <c r="O95" i="21"/>
  <c r="N95" i="21"/>
  <c r="N147" i="21"/>
  <c r="O147" i="21"/>
  <c r="N160" i="21"/>
  <c r="O160" i="21"/>
  <c r="O12" i="36"/>
  <c r="T186" i="32"/>
  <c r="T196" i="32"/>
  <c r="U196" i="32"/>
  <c r="O30" i="24"/>
  <c r="N30" i="24"/>
  <c r="N24" i="24"/>
  <c r="O24" i="24"/>
  <c r="O10" i="24"/>
  <c r="N10" i="24"/>
  <c r="N141" i="18"/>
  <c r="O141" i="18"/>
  <c r="N98" i="18"/>
  <c r="O98" i="18"/>
  <c r="N73" i="18"/>
  <c r="O73" i="18"/>
  <c r="N49" i="18"/>
  <c r="O49" i="18"/>
  <c r="N45" i="18"/>
  <c r="O45" i="18"/>
  <c r="N32" i="18"/>
  <c r="O32" i="18"/>
  <c r="N135" i="31"/>
  <c r="O135" i="31"/>
  <c r="N131" i="31"/>
  <c r="O131" i="31"/>
  <c r="N120" i="31"/>
  <c r="O120" i="31"/>
  <c r="N108" i="31"/>
  <c r="O108" i="31"/>
  <c r="N69" i="31"/>
  <c r="O69" i="31"/>
  <c r="N65" i="31"/>
  <c r="O65" i="31"/>
  <c r="N53" i="31"/>
  <c r="O53" i="31"/>
  <c r="N49" i="31"/>
  <c r="O49" i="31"/>
  <c r="N37" i="31"/>
  <c r="O37" i="31"/>
  <c r="N33" i="31"/>
  <c r="O33" i="31"/>
  <c r="N23" i="31"/>
  <c r="O23" i="31"/>
  <c r="O192" i="20"/>
  <c r="N192" i="20"/>
  <c r="N185" i="20"/>
  <c r="O185" i="20"/>
  <c r="N125" i="20"/>
  <c r="O125" i="20"/>
  <c r="N122" i="20"/>
  <c r="O122" i="20"/>
  <c r="N216" i="34"/>
  <c r="O216" i="34"/>
  <c r="N191" i="34"/>
  <c r="O191" i="34"/>
  <c r="N175" i="34"/>
  <c r="O175" i="34"/>
  <c r="N159" i="34"/>
  <c r="O159" i="34"/>
  <c r="N143" i="34"/>
  <c r="O143" i="34"/>
  <c r="N127" i="34"/>
  <c r="O127" i="34"/>
  <c r="N109" i="34"/>
  <c r="O109" i="34"/>
  <c r="N106" i="34"/>
  <c r="O106" i="34"/>
  <c r="N91" i="34"/>
  <c r="O91" i="34"/>
  <c r="N88" i="34"/>
  <c r="O88" i="34"/>
  <c r="N84" i="34"/>
  <c r="O84" i="34"/>
  <c r="O73" i="34"/>
  <c r="N73" i="34"/>
  <c r="N69" i="34"/>
  <c r="O69" i="34"/>
  <c r="N66" i="34"/>
  <c r="O66" i="34"/>
  <c r="N62" i="34"/>
  <c r="O62" i="34"/>
  <c r="N55" i="34"/>
  <c r="O55" i="34"/>
  <c r="N39" i="34"/>
  <c r="O39" i="34"/>
  <c r="N199" i="34"/>
  <c r="O199" i="34"/>
  <c r="O13" i="36"/>
  <c r="O200" i="33"/>
  <c r="O196" i="33"/>
  <c r="O201" i="33"/>
  <c r="O36" i="30"/>
  <c r="T194" i="32"/>
  <c r="T184" i="32"/>
  <c r="T162" i="32"/>
  <c r="T130" i="32"/>
  <c r="T98" i="32"/>
  <c r="T66" i="32"/>
  <c r="T54" i="32"/>
  <c r="T18" i="32"/>
  <c r="S201" i="32"/>
  <c r="S197" i="32"/>
  <c r="S193" i="32"/>
  <c r="T193" i="32" s="1"/>
  <c r="S189" i="32"/>
  <c r="T189" i="32" s="1"/>
  <c r="S185" i="32"/>
  <c r="S181" i="32"/>
  <c r="S177" i="32"/>
  <c r="T177" i="32" s="1"/>
  <c r="S173" i="32"/>
  <c r="T173" i="32" s="1"/>
  <c r="S169" i="32"/>
  <c r="S165" i="32"/>
  <c r="S161" i="32"/>
  <c r="T161" i="32" s="1"/>
  <c r="S157" i="32"/>
  <c r="T157" i="32" s="1"/>
  <c r="S153" i="32"/>
  <c r="S149" i="32"/>
  <c r="S145" i="32"/>
  <c r="T145" i="32" s="1"/>
  <c r="S141" i="32"/>
  <c r="T141" i="32" s="1"/>
  <c r="S137" i="32"/>
  <c r="S133" i="32"/>
  <c r="S129" i="32"/>
  <c r="T129" i="32" s="1"/>
  <c r="S125" i="32"/>
  <c r="T125" i="32" s="1"/>
  <c r="S121" i="32"/>
  <c r="S117" i="32"/>
  <c r="S113" i="32"/>
  <c r="T113" i="32" s="1"/>
  <c r="S109" i="32"/>
  <c r="T109" i="32" s="1"/>
  <c r="S105" i="32"/>
  <c r="S101" i="32"/>
  <c r="S97" i="32"/>
  <c r="S93" i="32"/>
  <c r="T93" i="32" s="1"/>
  <c r="S89" i="32"/>
  <c r="S85" i="32"/>
  <c r="S81" i="32"/>
  <c r="S77" i="32"/>
  <c r="T77" i="32" s="1"/>
  <c r="S73" i="32"/>
  <c r="S69" i="32"/>
  <c r="S65" i="32"/>
  <c r="S61" i="32"/>
  <c r="T61" i="32" s="1"/>
  <c r="S57" i="32"/>
  <c r="S53" i="32"/>
  <c r="T53" i="32" s="1"/>
  <c r="S49" i="32"/>
  <c r="S45" i="32"/>
  <c r="T45" i="32" s="1"/>
  <c r="S41" i="32"/>
  <c r="S37" i="32"/>
  <c r="T37" i="32" s="1"/>
  <c r="S33" i="32"/>
  <c r="S29" i="32"/>
  <c r="T29" i="32" s="1"/>
  <c r="S25" i="32"/>
  <c r="O134" i="24"/>
  <c r="O175" i="24"/>
  <c r="O148" i="24"/>
  <c r="N107" i="24"/>
  <c r="O107" i="24"/>
  <c r="N91" i="24"/>
  <c r="O91" i="24"/>
  <c r="N143" i="24"/>
  <c r="O143" i="24"/>
  <c r="N174" i="24"/>
  <c r="N44" i="24"/>
  <c r="O44" i="24"/>
  <c r="N41" i="24"/>
  <c r="N142" i="24"/>
  <c r="N32" i="24"/>
  <c r="O32" i="24"/>
  <c r="O18" i="24"/>
  <c r="N18" i="24"/>
  <c r="N12" i="24"/>
  <c r="O179" i="18"/>
  <c r="O155" i="18"/>
  <c r="O149" i="18"/>
  <c r="O99" i="18"/>
  <c r="O91" i="18"/>
  <c r="O85" i="18"/>
  <c r="O52" i="18"/>
  <c r="O57" i="31"/>
  <c r="O201" i="31"/>
  <c r="N40" i="26"/>
  <c r="O40" i="26"/>
  <c r="N37" i="26"/>
  <c r="O37" i="26"/>
  <c r="N23" i="26"/>
  <c r="O23" i="26"/>
  <c r="N20" i="26"/>
  <c r="O20" i="26"/>
  <c r="O154" i="20"/>
  <c r="O132" i="20"/>
  <c r="S199" i="32"/>
  <c r="S195" i="32"/>
  <c r="T195" i="32" s="1"/>
  <c r="S191" i="32"/>
  <c r="S187" i="32"/>
  <c r="T187" i="32" s="1"/>
  <c r="S183" i="32"/>
  <c r="S179" i="32"/>
  <c r="T179" i="32" s="1"/>
  <c r="S175" i="32"/>
  <c r="S171" i="32"/>
  <c r="T171" i="32" s="1"/>
  <c r="S167" i="32"/>
  <c r="S163" i="32"/>
  <c r="T163" i="32" s="1"/>
  <c r="S159" i="32"/>
  <c r="S155" i="32"/>
  <c r="T155" i="32" s="1"/>
  <c r="S151" i="32"/>
  <c r="S147" i="32"/>
  <c r="T147" i="32" s="1"/>
  <c r="S143" i="32"/>
  <c r="S139" i="32"/>
  <c r="T139" i="32" s="1"/>
  <c r="S135" i="32"/>
  <c r="S131" i="32"/>
  <c r="T131" i="32" s="1"/>
  <c r="S127" i="32"/>
  <c r="S123" i="32"/>
  <c r="T123" i="32" s="1"/>
  <c r="S119" i="32"/>
  <c r="S115" i="32"/>
  <c r="T115" i="32" s="1"/>
  <c r="S111" i="32"/>
  <c r="S107" i="32"/>
  <c r="T107" i="32" s="1"/>
  <c r="S103" i="32"/>
  <c r="S99" i="32"/>
  <c r="T99" i="32" s="1"/>
  <c r="S95" i="32"/>
  <c r="S91" i="32"/>
  <c r="T91" i="32" s="1"/>
  <c r="S87" i="32"/>
  <c r="S83" i="32"/>
  <c r="T83" i="32" s="1"/>
  <c r="S79" i="32"/>
  <c r="S75" i="32"/>
  <c r="T75" i="32" s="1"/>
  <c r="S71" i="32"/>
  <c r="S67" i="32"/>
  <c r="T67" i="32" s="1"/>
  <c r="S63" i="32"/>
  <c r="S59" i="32"/>
  <c r="T59" i="32" s="1"/>
  <c r="S55" i="32"/>
  <c r="S51" i="32"/>
  <c r="T51" i="32" s="1"/>
  <c r="S47" i="32"/>
  <c r="S43" i="32"/>
  <c r="T43" i="32" s="1"/>
  <c r="S39" i="32"/>
  <c r="S35" i="32"/>
  <c r="T35" i="32" s="1"/>
  <c r="S31" i="32"/>
  <c r="S27" i="32"/>
  <c r="T27" i="32" s="1"/>
  <c r="S23" i="32"/>
  <c r="O66" i="24"/>
  <c r="O69" i="24"/>
  <c r="O191" i="24"/>
  <c r="O163" i="24"/>
  <c r="O185" i="24"/>
  <c r="O200" i="24"/>
  <c r="O188" i="24"/>
  <c r="O138" i="24"/>
  <c r="O114" i="18"/>
  <c r="O107" i="18"/>
  <c r="O67" i="18"/>
  <c r="N104" i="18"/>
  <c r="O104" i="18"/>
  <c r="N44" i="18"/>
  <c r="O44" i="18"/>
  <c r="N31" i="18"/>
  <c r="O31" i="18"/>
  <c r="O172" i="31"/>
  <c r="O19" i="31"/>
  <c r="N107" i="31"/>
  <c r="O107" i="31"/>
  <c r="N84" i="31"/>
  <c r="O84" i="31"/>
  <c r="N76" i="31"/>
  <c r="O76" i="31"/>
  <c r="N48" i="26"/>
  <c r="O48" i="26"/>
  <c r="N32" i="26"/>
  <c r="O32" i="26"/>
  <c r="N176" i="20"/>
  <c r="O176" i="20"/>
  <c r="N169" i="20"/>
  <c r="O169" i="20"/>
  <c r="N166" i="20"/>
  <c r="O166" i="20"/>
  <c r="N83" i="20"/>
  <c r="O83" i="20"/>
  <c r="O63" i="20"/>
  <c r="N63" i="20"/>
  <c r="O116" i="21"/>
  <c r="O89" i="21"/>
  <c r="N89" i="21"/>
  <c r="S164" i="32"/>
  <c r="S160" i="32"/>
  <c r="S156" i="32"/>
  <c r="S152" i="32"/>
  <c r="S148" i="32"/>
  <c r="S144" i="32"/>
  <c r="S140" i="32"/>
  <c r="S136" i="32"/>
  <c r="S132" i="32"/>
  <c r="S128" i="32"/>
  <c r="S124" i="32"/>
  <c r="S120" i="32"/>
  <c r="S116" i="32"/>
  <c r="S112" i="32"/>
  <c r="S108" i="32"/>
  <c r="S104" i="32"/>
  <c r="S100" i="32"/>
  <c r="S96" i="32"/>
  <c r="S92" i="32"/>
  <c r="S88" i="32"/>
  <c r="S84" i="32"/>
  <c r="S80" i="32"/>
  <c r="S76" i="32"/>
  <c r="S72" i="32"/>
  <c r="S68" i="32"/>
  <c r="S64" i="32"/>
  <c r="S60" i="32"/>
  <c r="S56" i="32"/>
  <c r="S52" i="32"/>
  <c r="S48" i="32"/>
  <c r="S44" i="32"/>
  <c r="S40" i="32"/>
  <c r="S36" i="32"/>
  <c r="S32" i="32"/>
  <c r="S28" i="32"/>
  <c r="S24" i="32"/>
  <c r="S20" i="32"/>
  <c r="S11" i="32"/>
  <c r="T11" i="32" s="1"/>
  <c r="S12" i="32"/>
  <c r="T12" i="32" s="1"/>
  <c r="N82" i="18"/>
  <c r="O82" i="18"/>
  <c r="N27" i="18"/>
  <c r="O27" i="18"/>
  <c r="N71" i="31"/>
  <c r="O71" i="31"/>
  <c r="N67" i="31"/>
  <c r="O67" i="31"/>
  <c r="N63" i="31"/>
  <c r="O63" i="31"/>
  <c r="N59" i="31"/>
  <c r="O59" i="31"/>
  <c r="N55" i="31"/>
  <c r="O55" i="31"/>
  <c r="N51" i="31"/>
  <c r="O51" i="31"/>
  <c r="N47" i="31"/>
  <c r="O47" i="31"/>
  <c r="N43" i="31"/>
  <c r="O43" i="31"/>
  <c r="N39" i="31"/>
  <c r="O39" i="31"/>
  <c r="N35" i="31"/>
  <c r="O35" i="31"/>
  <c r="N31" i="31"/>
  <c r="O31" i="31"/>
  <c r="N27" i="31"/>
  <c r="O27" i="31"/>
  <c r="N44" i="26"/>
  <c r="O44" i="26"/>
  <c r="N28" i="26"/>
  <c r="O28" i="26"/>
  <c r="N144" i="20"/>
  <c r="O144" i="20"/>
  <c r="N137" i="20"/>
  <c r="O137" i="20"/>
  <c r="N134" i="20"/>
  <c r="O134" i="20"/>
  <c r="N71" i="20"/>
  <c r="O71" i="20"/>
  <c r="N67" i="20"/>
  <c r="O67" i="20"/>
  <c r="O40" i="20"/>
  <c r="N40" i="20"/>
  <c r="N33" i="20"/>
  <c r="O33" i="20"/>
  <c r="N150" i="21"/>
  <c r="O150" i="21"/>
  <c r="N132" i="21"/>
  <c r="O132" i="21"/>
  <c r="N100" i="21"/>
  <c r="O100" i="21"/>
  <c r="N57" i="21"/>
  <c r="O57" i="21"/>
  <c r="O200" i="21"/>
  <c r="N200" i="21"/>
  <c r="N90" i="21"/>
  <c r="O90" i="21"/>
  <c r="N188" i="21"/>
  <c r="O188" i="21"/>
  <c r="N22" i="21"/>
  <c r="O22" i="21"/>
  <c r="O26" i="21"/>
  <c r="N26" i="21"/>
  <c r="N24" i="21"/>
  <c r="O24" i="21"/>
  <c r="N196" i="20"/>
  <c r="O196" i="20"/>
  <c r="N186" i="20"/>
  <c r="O186" i="20"/>
  <c r="N141" i="20"/>
  <c r="O141" i="20"/>
  <c r="N118" i="20"/>
  <c r="O118" i="20"/>
  <c r="N31" i="20"/>
  <c r="O31" i="20"/>
  <c r="O111" i="21"/>
  <c r="O76" i="21"/>
  <c r="O172" i="21"/>
  <c r="O35" i="21"/>
  <c r="N135" i="21"/>
  <c r="O135" i="21"/>
  <c r="N119" i="21"/>
  <c r="O119" i="21"/>
  <c r="N103" i="21"/>
  <c r="O103" i="21"/>
  <c r="O176" i="21"/>
  <c r="N176" i="21"/>
  <c r="N93" i="21"/>
  <c r="O93" i="21"/>
  <c r="N21" i="21"/>
  <c r="O21" i="21"/>
  <c r="N38" i="21"/>
  <c r="O38" i="21"/>
  <c r="N27" i="21"/>
  <c r="O27" i="21"/>
  <c r="N210" i="19"/>
  <c r="O210" i="19"/>
  <c r="N191" i="19"/>
  <c r="O191" i="19"/>
  <c r="N187" i="19"/>
  <c r="O187" i="19"/>
  <c r="N173" i="19"/>
  <c r="O173" i="19"/>
  <c r="N153" i="19"/>
  <c r="O153" i="19"/>
  <c r="O146" i="19"/>
  <c r="N146" i="19"/>
  <c r="N136" i="19"/>
  <c r="O136" i="19"/>
  <c r="N109" i="19"/>
  <c r="O109" i="19"/>
  <c r="N89" i="19"/>
  <c r="O89" i="19"/>
  <c r="O82" i="19"/>
  <c r="N82" i="19"/>
  <c r="N72" i="19"/>
  <c r="O72" i="19"/>
  <c r="N45" i="19"/>
  <c r="O45" i="19"/>
  <c r="N26" i="19"/>
  <c r="O26" i="19"/>
  <c r="N32" i="19"/>
  <c r="O32" i="19"/>
  <c r="N195" i="19"/>
  <c r="O195" i="19"/>
  <c r="N173" i="20"/>
  <c r="O173" i="20"/>
  <c r="N150" i="20"/>
  <c r="O150" i="20"/>
  <c r="N109" i="20"/>
  <c r="O109" i="20"/>
  <c r="N86" i="20"/>
  <c r="O86" i="20"/>
  <c r="N175" i="21"/>
  <c r="O175" i="21"/>
  <c r="N187" i="21"/>
  <c r="O187" i="21"/>
  <c r="N212" i="34"/>
  <c r="O212" i="34"/>
  <c r="N187" i="34"/>
  <c r="O187" i="34"/>
  <c r="N171" i="34"/>
  <c r="O171" i="34"/>
  <c r="N139" i="34"/>
  <c r="O139" i="34"/>
  <c r="N136" i="34"/>
  <c r="O136" i="34"/>
  <c r="N123" i="34"/>
  <c r="O123" i="34"/>
  <c r="N116" i="34"/>
  <c r="O116" i="34"/>
  <c r="O105" i="34"/>
  <c r="N105" i="34"/>
  <c r="N101" i="34"/>
  <c r="O101" i="34"/>
  <c r="N98" i="34"/>
  <c r="O98" i="34"/>
  <c r="N94" i="34"/>
  <c r="O94" i="34"/>
  <c r="N83" i="34"/>
  <c r="O83" i="34"/>
  <c r="N79" i="34"/>
  <c r="O79" i="34"/>
  <c r="N51" i="34"/>
  <c r="O51" i="34"/>
  <c r="N48" i="34"/>
  <c r="O48" i="34"/>
  <c r="O35" i="34"/>
  <c r="N35" i="34"/>
  <c r="O143" i="19"/>
  <c r="N184" i="20"/>
  <c r="N72" i="20"/>
  <c r="N151" i="21"/>
  <c r="N163" i="21"/>
  <c r="N115" i="34"/>
  <c r="O115" i="34"/>
  <c r="N64" i="34"/>
  <c r="O64" i="34"/>
  <c r="N29" i="34"/>
  <c r="O29" i="34"/>
  <c r="N33" i="34"/>
  <c r="O33" i="34"/>
  <c r="N15" i="34"/>
  <c r="O15" i="34"/>
  <c r="O209" i="19"/>
  <c r="N209" i="19"/>
  <c r="N206" i="19"/>
  <c r="O206" i="19"/>
  <c r="O190" i="19"/>
  <c r="N190" i="19"/>
  <c r="O186" i="19"/>
  <c r="N186" i="19"/>
  <c r="N162" i="19"/>
  <c r="O162" i="19"/>
  <c r="O152" i="19"/>
  <c r="N152" i="19"/>
  <c r="N125" i="19"/>
  <c r="O125" i="19"/>
  <c r="N98" i="19"/>
  <c r="O98" i="19"/>
  <c r="O88" i="19"/>
  <c r="N88" i="19"/>
  <c r="N61" i="19"/>
  <c r="O61" i="19"/>
  <c r="N41" i="19"/>
  <c r="O41" i="19"/>
  <c r="N199" i="19"/>
  <c r="O199" i="19"/>
  <c r="N131" i="34"/>
  <c r="O131" i="34"/>
  <c r="N103" i="34"/>
  <c r="O103" i="34"/>
  <c r="N96" i="34"/>
  <c r="O96" i="34"/>
  <c r="N77" i="34"/>
  <c r="O77" i="34"/>
  <c r="N59" i="34"/>
  <c r="O59" i="34"/>
  <c r="O43" i="34"/>
  <c r="N43" i="34"/>
  <c r="N40" i="34"/>
  <c r="O40" i="34"/>
  <c r="N189" i="19"/>
  <c r="O189" i="19"/>
  <c r="O178" i="19"/>
  <c r="N178" i="19"/>
  <c r="N168" i="19"/>
  <c r="O168" i="19"/>
  <c r="N141" i="19"/>
  <c r="O141" i="19"/>
  <c r="O114" i="19"/>
  <c r="N114" i="19"/>
  <c r="N104" i="19"/>
  <c r="O104" i="19"/>
  <c r="N77" i="19"/>
  <c r="O77" i="19"/>
  <c r="O50" i="19"/>
  <c r="N50" i="19"/>
  <c r="U12" i="32"/>
  <c r="T14" i="32"/>
  <c r="S10" i="32"/>
  <c r="T10" i="32" s="1"/>
  <c r="S19" i="32"/>
  <c r="T19" i="32" s="1"/>
  <c r="S9" i="32"/>
  <c r="T9" i="32" s="1"/>
  <c r="S16" i="32"/>
  <c r="T16" i="32" s="1"/>
  <c r="S21" i="32"/>
  <c r="T21" i="32" s="1"/>
  <c r="S17" i="32"/>
  <c r="S13" i="32"/>
  <c r="T13" i="32" s="1"/>
  <c r="O198" i="31"/>
  <c r="O163" i="31"/>
  <c r="O152" i="31"/>
  <c r="O143" i="31"/>
  <c r="O132" i="31"/>
  <c r="O83" i="31"/>
  <c r="O195" i="31"/>
  <c r="O179" i="31"/>
  <c r="N99" i="31"/>
  <c r="O189" i="31"/>
  <c r="O147" i="31"/>
  <c r="O116" i="31"/>
  <c r="O88" i="31"/>
  <c r="O79" i="31"/>
  <c r="O200" i="31"/>
  <c r="O176" i="31"/>
  <c r="O168" i="31"/>
  <c r="O162" i="31"/>
  <c r="O127" i="31"/>
  <c r="O119" i="31"/>
  <c r="O112" i="31"/>
  <c r="O104" i="31"/>
  <c r="O98" i="31"/>
  <c r="O70" i="31"/>
  <c r="O66" i="31"/>
  <c r="O62" i="31"/>
  <c r="O58" i="31"/>
  <c r="O54" i="31"/>
  <c r="O50" i="31"/>
  <c r="O46" i="31"/>
  <c r="O42" i="31"/>
  <c r="O38" i="31"/>
  <c r="O34" i="31"/>
  <c r="O30" i="31"/>
  <c r="O26" i="31"/>
  <c r="O20" i="31"/>
  <c r="N199" i="31"/>
  <c r="N151" i="31"/>
  <c r="N87" i="31"/>
  <c r="O184" i="31"/>
  <c r="O159" i="31"/>
  <c r="O144" i="31"/>
  <c r="O136" i="31"/>
  <c r="O130" i="31"/>
  <c r="O95" i="31"/>
  <c r="O80" i="31"/>
  <c r="O72" i="31"/>
  <c r="O68" i="31"/>
  <c r="O64" i="31"/>
  <c r="O60" i="31"/>
  <c r="O56" i="31"/>
  <c r="O52" i="31"/>
  <c r="O48" i="31"/>
  <c r="O44" i="31"/>
  <c r="O40" i="31"/>
  <c r="O36" i="31"/>
  <c r="O32" i="31"/>
  <c r="O28" i="31"/>
  <c r="O186" i="31"/>
  <c r="O12" i="31"/>
  <c r="N191" i="31"/>
  <c r="O13" i="18"/>
  <c r="N133" i="24"/>
  <c r="O133" i="24"/>
  <c r="N192" i="24"/>
  <c r="O192" i="24"/>
  <c r="N149" i="24"/>
  <c r="O149" i="24"/>
  <c r="O198" i="18"/>
  <c r="N198" i="18"/>
  <c r="N194" i="18"/>
  <c r="O194" i="18"/>
  <c r="N190" i="18"/>
  <c r="O190" i="18"/>
  <c r="O186" i="18"/>
  <c r="N186" i="18"/>
  <c r="O182" i="18"/>
  <c r="N182" i="18"/>
  <c r="N166" i="18"/>
  <c r="O166" i="18"/>
  <c r="N156" i="18"/>
  <c r="O156" i="18"/>
  <c r="N140" i="18"/>
  <c r="O140" i="18"/>
  <c r="N124" i="18"/>
  <c r="O124" i="18"/>
  <c r="N108" i="18"/>
  <c r="O108" i="18"/>
  <c r="N92" i="18"/>
  <c r="O92" i="18"/>
  <c r="N89" i="18"/>
  <c r="O89" i="18"/>
  <c r="N76" i="18"/>
  <c r="O76" i="18"/>
  <c r="N57" i="18"/>
  <c r="O57" i="18"/>
  <c r="N51" i="18"/>
  <c r="O51" i="18"/>
  <c r="N38" i="18"/>
  <c r="O38" i="18"/>
  <c r="N18" i="18"/>
  <c r="N24" i="18"/>
  <c r="O193" i="21"/>
  <c r="N193" i="21"/>
  <c r="N66" i="21"/>
  <c r="O66" i="21"/>
  <c r="N44" i="21"/>
  <c r="O44" i="21"/>
  <c r="O20" i="21"/>
  <c r="N20" i="21"/>
  <c r="N221" i="34"/>
  <c r="O221" i="34"/>
  <c r="N213" i="34"/>
  <c r="O213" i="34"/>
  <c r="N188" i="34"/>
  <c r="O188" i="34"/>
  <c r="N180" i="34"/>
  <c r="O180" i="34"/>
  <c r="N172" i="34"/>
  <c r="O172" i="34"/>
  <c r="N164" i="34"/>
  <c r="O164" i="34"/>
  <c r="N156" i="34"/>
  <c r="O156" i="34"/>
  <c r="N148" i="34"/>
  <c r="O148" i="34"/>
  <c r="N140" i="34"/>
  <c r="O140" i="34"/>
  <c r="N132" i="34"/>
  <c r="O132" i="34"/>
  <c r="N124" i="34"/>
  <c r="O124" i="34"/>
  <c r="N118" i="34"/>
  <c r="O118" i="34"/>
  <c r="O81" i="34"/>
  <c r="N81" i="34"/>
  <c r="N71" i="34"/>
  <c r="O71" i="34"/>
  <c r="N60" i="34"/>
  <c r="O60" i="34"/>
  <c r="N52" i="34"/>
  <c r="O52" i="34"/>
  <c r="N44" i="34"/>
  <c r="O44" i="34"/>
  <c r="N36" i="34"/>
  <c r="O36" i="34"/>
  <c r="N26" i="34"/>
  <c r="O26" i="34"/>
  <c r="O14" i="22"/>
  <c r="O20" i="22"/>
  <c r="N40" i="22"/>
  <c r="O30" i="7"/>
  <c r="O24" i="7"/>
  <c r="N31" i="7"/>
  <c r="N12" i="7"/>
  <c r="O26" i="17"/>
  <c r="O22" i="17"/>
  <c r="O20" i="17"/>
  <c r="O17" i="17"/>
  <c r="N25" i="17"/>
  <c r="O9" i="17" s="1"/>
  <c r="N21" i="17"/>
  <c r="O17" i="29"/>
  <c r="O13" i="29"/>
  <c r="O9" i="29"/>
  <c r="N19" i="29"/>
  <c r="N15" i="29"/>
  <c r="N12" i="29"/>
  <c r="O190" i="33"/>
  <c r="O176" i="33"/>
  <c r="O172" i="33"/>
  <c r="O168" i="33"/>
  <c r="O164" i="33"/>
  <c r="O160" i="33"/>
  <c r="O156" i="33"/>
  <c r="O152" i="33"/>
  <c r="O148" i="33"/>
  <c r="O144" i="33"/>
  <c r="O140" i="33"/>
  <c r="O136" i="33"/>
  <c r="O132" i="33"/>
  <c r="O128" i="33"/>
  <c r="O124" i="33"/>
  <c r="O120" i="33"/>
  <c r="O116" i="33"/>
  <c r="O112" i="33"/>
  <c r="O108" i="33"/>
  <c r="O104" i="33"/>
  <c r="O100" i="33"/>
  <c r="O96" i="33"/>
  <c r="O92" i="33"/>
  <c r="O88" i="33"/>
  <c r="O84" i="33"/>
  <c r="O80" i="33"/>
  <c r="O76" i="33"/>
  <c r="O72" i="33"/>
  <c r="O68" i="33"/>
  <c r="O64" i="33"/>
  <c r="O60" i="33"/>
  <c r="O56" i="33"/>
  <c r="O52" i="33"/>
  <c r="O48" i="33"/>
  <c r="O44" i="33"/>
  <c r="O40" i="33"/>
  <c r="O36" i="33"/>
  <c r="O32" i="33"/>
  <c r="O28" i="33"/>
  <c r="O24" i="33"/>
  <c r="O20" i="33"/>
  <c r="O16" i="33"/>
  <c r="O14" i="33"/>
  <c r="O183" i="33"/>
  <c r="O192" i="33"/>
  <c r="O181" i="33"/>
  <c r="N189" i="33"/>
  <c r="N178" i="33"/>
  <c r="N182" i="33"/>
  <c r="N177" i="33"/>
  <c r="O33" i="30"/>
  <c r="O25" i="30"/>
  <c r="O15" i="30"/>
  <c r="N27" i="30"/>
  <c r="N23" i="30"/>
  <c r="N19" i="30"/>
  <c r="N17" i="30"/>
  <c r="N34" i="30"/>
  <c r="U189" i="32"/>
  <c r="U179" i="32"/>
  <c r="U173" i="32"/>
  <c r="U157" i="32"/>
  <c r="U147" i="32"/>
  <c r="U141" i="32"/>
  <c r="U125" i="32"/>
  <c r="U115" i="32"/>
  <c r="U109" i="32"/>
  <c r="U93" i="32"/>
  <c r="U83" i="32"/>
  <c r="U77" i="32"/>
  <c r="U61" i="32"/>
  <c r="U51" i="32"/>
  <c r="U45" i="32"/>
  <c r="U29" i="32"/>
  <c r="U19" i="32"/>
  <c r="T58" i="32"/>
  <c r="U58" i="32"/>
  <c r="T15" i="32"/>
  <c r="O45" i="24"/>
  <c r="O119" i="24"/>
  <c r="O103" i="24"/>
  <c r="O87" i="24"/>
  <c r="O47" i="24"/>
  <c r="O135" i="24"/>
  <c r="N33" i="24"/>
  <c r="O33" i="24"/>
  <c r="N25" i="24"/>
  <c r="O25" i="24"/>
  <c r="N17" i="24"/>
  <c r="O17" i="24"/>
  <c r="N9" i="24"/>
  <c r="O9" i="24"/>
  <c r="O145" i="18"/>
  <c r="O129" i="18"/>
  <c r="O113" i="18"/>
  <c r="O81" i="18"/>
  <c r="O174" i="18"/>
  <c r="O170" i="18"/>
  <c r="O197" i="31"/>
  <c r="N197" i="31"/>
  <c r="N194" i="31"/>
  <c r="O194" i="31"/>
  <c r="N181" i="31"/>
  <c r="O181" i="31"/>
  <c r="N178" i="31"/>
  <c r="O178" i="31"/>
  <c r="O165" i="31"/>
  <c r="N165" i="31"/>
  <c r="O149" i="31"/>
  <c r="N149" i="31"/>
  <c r="O133" i="31"/>
  <c r="N133" i="31"/>
  <c r="O117" i="31"/>
  <c r="N117" i="31"/>
  <c r="O101" i="31"/>
  <c r="N101" i="31"/>
  <c r="O85" i="31"/>
  <c r="N85" i="31"/>
  <c r="O39" i="22"/>
  <c r="O24" i="22"/>
  <c r="O11" i="17"/>
  <c r="O23" i="17"/>
  <c r="O19" i="17"/>
  <c r="O20" i="29"/>
  <c r="O16" i="29"/>
  <c r="O11" i="29"/>
  <c r="U193" i="32"/>
  <c r="U129" i="32"/>
  <c r="O131" i="24"/>
  <c r="O115" i="24"/>
  <c r="O99" i="24"/>
  <c r="O83" i="24"/>
  <c r="O172" i="24"/>
  <c r="N136" i="24"/>
  <c r="O136" i="24"/>
  <c r="N129" i="24"/>
  <c r="O129" i="24"/>
  <c r="N125" i="24"/>
  <c r="O125" i="24"/>
  <c r="N121" i="24"/>
  <c r="O121" i="24"/>
  <c r="N117" i="24"/>
  <c r="O117" i="24"/>
  <c r="N113" i="24"/>
  <c r="O113" i="24"/>
  <c r="N109" i="24"/>
  <c r="O109" i="24"/>
  <c r="N105" i="24"/>
  <c r="O105" i="24"/>
  <c r="N101" i="24"/>
  <c r="O101" i="24"/>
  <c r="N97" i="24"/>
  <c r="O97" i="24"/>
  <c r="N93" i="24"/>
  <c r="O93" i="24"/>
  <c r="N89" i="24"/>
  <c r="O89" i="24"/>
  <c r="N85" i="24"/>
  <c r="O85" i="24"/>
  <c r="N81" i="24"/>
  <c r="O81" i="24"/>
  <c r="N77" i="24"/>
  <c r="O77" i="24"/>
  <c r="N73" i="24"/>
  <c r="O73" i="24"/>
  <c r="N166" i="24"/>
  <c r="O166" i="24"/>
  <c r="N42" i="24"/>
  <c r="O42" i="24"/>
  <c r="N146" i="24"/>
  <c r="O146" i="24"/>
  <c r="N27" i="24"/>
  <c r="O27" i="24"/>
  <c r="N19" i="24"/>
  <c r="O19" i="24"/>
  <c r="N11" i="24"/>
  <c r="O11" i="24"/>
  <c r="O200" i="18"/>
  <c r="N200" i="18"/>
  <c r="N192" i="18"/>
  <c r="O192" i="18"/>
  <c r="N188" i="18"/>
  <c r="O188" i="18"/>
  <c r="O184" i="18"/>
  <c r="N184" i="18"/>
  <c r="N180" i="18"/>
  <c r="O180" i="18"/>
  <c r="N176" i="18"/>
  <c r="O176" i="18"/>
  <c r="N172" i="18"/>
  <c r="O172" i="18"/>
  <c r="N161" i="18"/>
  <c r="O161" i="18"/>
  <c r="N148" i="18"/>
  <c r="O148" i="18"/>
  <c r="N132" i="18"/>
  <c r="O132" i="18"/>
  <c r="N116" i="18"/>
  <c r="O116" i="18"/>
  <c r="O100" i="18"/>
  <c r="N100" i="18"/>
  <c r="N97" i="18"/>
  <c r="O97" i="18"/>
  <c r="N84" i="18"/>
  <c r="O84" i="18"/>
  <c r="N46" i="18"/>
  <c r="O46" i="18"/>
  <c r="N43" i="18"/>
  <c r="O43" i="18"/>
  <c r="O34" i="18"/>
  <c r="N34" i="18"/>
  <c r="N26" i="18"/>
  <c r="O26" i="18"/>
  <c r="N11" i="18"/>
  <c r="N198" i="20"/>
  <c r="O198" i="20"/>
  <c r="N195" i="20"/>
  <c r="O195" i="20"/>
  <c r="N182" i="20"/>
  <c r="O182" i="20"/>
  <c r="N179" i="20"/>
  <c r="O179" i="20"/>
  <c r="N68" i="21"/>
  <c r="O68" i="21"/>
  <c r="N152" i="21"/>
  <c r="O152" i="21"/>
  <c r="N96" i="21"/>
  <c r="O96" i="21"/>
  <c r="O32" i="21"/>
  <c r="N32" i="21"/>
  <c r="N25" i="21"/>
  <c r="O25" i="21"/>
  <c r="O113" i="34"/>
  <c r="N113" i="34"/>
  <c r="N92" i="34"/>
  <c r="O92" i="34"/>
  <c r="N86" i="34"/>
  <c r="O86" i="34"/>
  <c r="O22" i="22"/>
  <c r="O36" i="7"/>
  <c r="O22" i="7"/>
  <c r="O197" i="33"/>
  <c r="O174" i="33"/>
  <c r="O170" i="33"/>
  <c r="O166" i="33"/>
  <c r="O162" i="33"/>
  <c r="O158" i="33"/>
  <c r="O154" i="33"/>
  <c r="O150" i="33"/>
  <c r="O146" i="33"/>
  <c r="O142" i="33"/>
  <c r="O138" i="33"/>
  <c r="O134" i="33"/>
  <c r="O130" i="33"/>
  <c r="O126" i="33"/>
  <c r="O122" i="33"/>
  <c r="O118" i="33"/>
  <c r="O114" i="33"/>
  <c r="O110" i="33"/>
  <c r="O106" i="33"/>
  <c r="O102" i="33"/>
  <c r="O98" i="33"/>
  <c r="O94" i="33"/>
  <c r="O90" i="33"/>
  <c r="O86" i="33"/>
  <c r="O82" i="33"/>
  <c r="O78" i="33"/>
  <c r="O74" i="33"/>
  <c r="O70" i="33"/>
  <c r="O66" i="33"/>
  <c r="O62" i="33"/>
  <c r="O58" i="33"/>
  <c r="O54" i="33"/>
  <c r="O50" i="33"/>
  <c r="O46" i="33"/>
  <c r="O42" i="33"/>
  <c r="O38" i="33"/>
  <c r="O34" i="33"/>
  <c r="O30" i="33"/>
  <c r="O26" i="33"/>
  <c r="O22" i="33"/>
  <c r="O18" i="33"/>
  <c r="O195" i="33"/>
  <c r="O11" i="30"/>
  <c r="N35" i="30"/>
  <c r="O35" i="30"/>
  <c r="U187" i="32"/>
  <c r="U123" i="32"/>
  <c r="U59" i="32"/>
  <c r="U37" i="32"/>
  <c r="O127" i="24"/>
  <c r="O111" i="24"/>
  <c r="O95" i="24"/>
  <c r="O79" i="24"/>
  <c r="O141" i="24"/>
  <c r="O153" i="18"/>
  <c r="O137" i="18"/>
  <c r="O121" i="18"/>
  <c r="O105" i="18"/>
  <c r="O178" i="18"/>
  <c r="N202" i="31"/>
  <c r="O202" i="31"/>
  <c r="O173" i="31"/>
  <c r="N173" i="31"/>
  <c r="N170" i="31"/>
  <c r="O170" i="31"/>
  <c r="O157" i="31"/>
  <c r="N157" i="31"/>
  <c r="N154" i="31"/>
  <c r="O154" i="31"/>
  <c r="O141" i="31"/>
  <c r="N141" i="31"/>
  <c r="N138" i="31"/>
  <c r="O138" i="31"/>
  <c r="O125" i="31"/>
  <c r="N125" i="31"/>
  <c r="N122" i="31"/>
  <c r="O122" i="31"/>
  <c r="O109" i="31"/>
  <c r="N109" i="31"/>
  <c r="N106" i="31"/>
  <c r="O106" i="31"/>
  <c r="O93" i="31"/>
  <c r="N93" i="31"/>
  <c r="N90" i="31"/>
  <c r="O90" i="31"/>
  <c r="O77" i="31"/>
  <c r="N77" i="31"/>
  <c r="N74" i="31"/>
  <c r="O74" i="31"/>
  <c r="N173" i="24"/>
  <c r="O173" i="24"/>
  <c r="O132" i="24"/>
  <c r="N132" i="24"/>
  <c r="O128" i="24"/>
  <c r="N128" i="24"/>
  <c r="O124" i="24"/>
  <c r="N124" i="24"/>
  <c r="O120" i="24"/>
  <c r="N120" i="24"/>
  <c r="O116" i="24"/>
  <c r="N116" i="24"/>
  <c r="O112" i="24"/>
  <c r="N112" i="24"/>
  <c r="O108" i="24"/>
  <c r="N108" i="24"/>
  <c r="O104" i="24"/>
  <c r="N104" i="24"/>
  <c r="O100" i="24"/>
  <c r="N100" i="24"/>
  <c r="O96" i="24"/>
  <c r="N96" i="24"/>
  <c r="O92" i="24"/>
  <c r="N92" i="24"/>
  <c r="O88" i="24"/>
  <c r="N88" i="24"/>
  <c r="O84" i="24"/>
  <c r="N84" i="24"/>
  <c r="O80" i="24"/>
  <c r="N80" i="24"/>
  <c r="O76" i="24"/>
  <c r="N76" i="24"/>
  <c r="O70" i="24"/>
  <c r="N70" i="24"/>
  <c r="N49" i="24"/>
  <c r="O49" i="24"/>
  <c r="N196" i="24"/>
  <c r="O196" i="24"/>
  <c r="N162" i="24"/>
  <c r="O162" i="24"/>
  <c r="N177" i="24"/>
  <c r="O177" i="24"/>
  <c r="N199" i="18"/>
  <c r="O199" i="18"/>
  <c r="N187" i="18"/>
  <c r="O187" i="18"/>
  <c r="N175" i="18"/>
  <c r="O175" i="18"/>
  <c r="N171" i="18"/>
  <c r="O171" i="18"/>
  <c r="N167" i="18"/>
  <c r="O167" i="18"/>
  <c r="N160" i="18"/>
  <c r="O160" i="18"/>
  <c r="N144" i="18"/>
  <c r="O144" i="18"/>
  <c r="N128" i="18"/>
  <c r="O128" i="18"/>
  <c r="N112" i="18"/>
  <c r="O112" i="18"/>
  <c r="N96" i="18"/>
  <c r="O96" i="18"/>
  <c r="N80" i="18"/>
  <c r="O80" i="18"/>
  <c r="N42" i="18"/>
  <c r="O42" i="18"/>
  <c r="O28" i="18"/>
  <c r="N28" i="18"/>
  <c r="N16" i="18"/>
  <c r="O177" i="31"/>
  <c r="N177" i="31"/>
  <c r="N174" i="31"/>
  <c r="O174" i="31"/>
  <c r="O161" i="31"/>
  <c r="N161" i="31"/>
  <c r="N158" i="31"/>
  <c r="O158" i="31"/>
  <c r="O145" i="31"/>
  <c r="N145" i="31"/>
  <c r="N142" i="31"/>
  <c r="O142" i="31"/>
  <c r="O129" i="31"/>
  <c r="N129" i="31"/>
  <c r="N126" i="31"/>
  <c r="O126" i="31"/>
  <c r="O113" i="31"/>
  <c r="N113" i="31"/>
  <c r="N110" i="31"/>
  <c r="O110" i="31"/>
  <c r="O97" i="31"/>
  <c r="N97" i="31"/>
  <c r="N94" i="31"/>
  <c r="O94" i="31"/>
  <c r="O81" i="31"/>
  <c r="N81" i="31"/>
  <c r="N78" i="31"/>
  <c r="O78" i="31"/>
  <c r="N24" i="31"/>
  <c r="O13" i="26"/>
  <c r="O137" i="24"/>
  <c r="N137" i="24"/>
  <c r="N130" i="24"/>
  <c r="O130" i="24"/>
  <c r="N126" i="24"/>
  <c r="O126" i="24"/>
  <c r="N122" i="24"/>
  <c r="O122" i="24"/>
  <c r="N118" i="24"/>
  <c r="O118" i="24"/>
  <c r="N114" i="24"/>
  <c r="O114" i="24"/>
  <c r="N110" i="24"/>
  <c r="O110" i="24"/>
  <c r="N106" i="24"/>
  <c r="O106" i="24"/>
  <c r="N102" i="24"/>
  <c r="O102" i="24"/>
  <c r="N98" i="24"/>
  <c r="O98" i="24"/>
  <c r="N94" i="24"/>
  <c r="O94" i="24"/>
  <c r="N90" i="24"/>
  <c r="O90" i="24"/>
  <c r="N86" i="24"/>
  <c r="O86" i="24"/>
  <c r="N82" i="24"/>
  <c r="O82" i="24"/>
  <c r="N78" i="24"/>
  <c r="O78" i="24"/>
  <c r="N74" i="24"/>
  <c r="O74" i="24"/>
  <c r="O187" i="24"/>
  <c r="N187" i="24"/>
  <c r="O38" i="24"/>
  <c r="N38" i="24"/>
  <c r="N194" i="24"/>
  <c r="O194" i="24"/>
  <c r="N71" i="24"/>
  <c r="O71" i="24"/>
  <c r="N195" i="24"/>
  <c r="O195" i="24"/>
  <c r="N197" i="18"/>
  <c r="O197" i="18"/>
  <c r="N193" i="18"/>
  <c r="O193" i="18"/>
  <c r="N177" i="18"/>
  <c r="O177" i="18"/>
  <c r="N165" i="18"/>
  <c r="O165" i="18"/>
  <c r="N152" i="18"/>
  <c r="O152" i="18"/>
  <c r="N136" i="18"/>
  <c r="O136" i="18"/>
  <c r="N120" i="18"/>
  <c r="O120" i="18"/>
  <c r="N101" i="18"/>
  <c r="O101" i="18"/>
  <c r="N65" i="18"/>
  <c r="O65" i="18"/>
  <c r="O53" i="18"/>
  <c r="N53" i="18"/>
  <c r="N47" i="18"/>
  <c r="O47" i="18"/>
  <c r="N22" i="18"/>
  <c r="N23" i="18"/>
  <c r="N19" i="18"/>
  <c r="O193" i="31"/>
  <c r="N185" i="31"/>
  <c r="O185" i="31"/>
  <c r="N182" i="31"/>
  <c r="O182" i="31"/>
  <c r="O169" i="31"/>
  <c r="N169" i="31"/>
  <c r="N166" i="31"/>
  <c r="O166" i="31"/>
  <c r="O153" i="31"/>
  <c r="N153" i="31"/>
  <c r="N150" i="31"/>
  <c r="O150" i="31"/>
  <c r="O137" i="31"/>
  <c r="N137" i="31"/>
  <c r="N134" i="31"/>
  <c r="O134" i="31"/>
  <c r="O121" i="31"/>
  <c r="N121" i="31"/>
  <c r="N118" i="31"/>
  <c r="O118" i="31"/>
  <c r="O105" i="31"/>
  <c r="N105" i="31"/>
  <c r="N102" i="31"/>
  <c r="O102" i="31"/>
  <c r="O89" i="31"/>
  <c r="N89" i="31"/>
  <c r="N86" i="31"/>
  <c r="O86" i="31"/>
  <c r="O73" i="31"/>
  <c r="N73" i="31"/>
  <c r="O14" i="26"/>
  <c r="O180" i="31"/>
  <c r="O202" i="20"/>
  <c r="N202" i="20"/>
  <c r="N199" i="20"/>
  <c r="O199" i="20"/>
  <c r="N183" i="20"/>
  <c r="O183" i="20"/>
  <c r="N167" i="20"/>
  <c r="O167" i="20"/>
  <c r="N151" i="20"/>
  <c r="O151" i="20"/>
  <c r="N135" i="20"/>
  <c r="O135" i="20"/>
  <c r="N119" i="20"/>
  <c r="O119" i="20"/>
  <c r="N103" i="20"/>
  <c r="O103" i="20"/>
  <c r="O90" i="20"/>
  <c r="N90" i="20"/>
  <c r="O57" i="20"/>
  <c r="N57" i="20"/>
  <c r="N34" i="20"/>
  <c r="O34" i="20"/>
  <c r="N188" i="31"/>
  <c r="O188" i="31"/>
  <c r="N10" i="31"/>
  <c r="O194" i="20"/>
  <c r="N194" i="20"/>
  <c r="N175" i="20"/>
  <c r="O175" i="20"/>
  <c r="N159" i="20"/>
  <c r="O159" i="20"/>
  <c r="N143" i="20"/>
  <c r="O143" i="20"/>
  <c r="N127" i="20"/>
  <c r="O127" i="20"/>
  <c r="N111" i="20"/>
  <c r="O111" i="20"/>
  <c r="N95" i="20"/>
  <c r="O95" i="20"/>
  <c r="O66" i="20"/>
  <c r="N66" i="20"/>
  <c r="N42" i="20"/>
  <c r="O42" i="20"/>
  <c r="N22" i="20"/>
  <c r="N203" i="20"/>
  <c r="O203" i="20"/>
  <c r="O190" i="20"/>
  <c r="N190" i="20"/>
  <c r="N171" i="20"/>
  <c r="O171" i="20"/>
  <c r="N155" i="20"/>
  <c r="O155" i="20"/>
  <c r="N139" i="20"/>
  <c r="O139" i="20"/>
  <c r="N123" i="20"/>
  <c r="O123" i="20"/>
  <c r="N107" i="20"/>
  <c r="O107" i="20"/>
  <c r="N78" i="20"/>
  <c r="O78" i="20"/>
  <c r="N20" i="20"/>
  <c r="N46" i="21"/>
  <c r="O46" i="21"/>
  <c r="N142" i="21"/>
  <c r="O142" i="21"/>
  <c r="N134" i="21"/>
  <c r="O134" i="21"/>
  <c r="N126" i="21"/>
  <c r="O126" i="21"/>
  <c r="N118" i="21"/>
  <c r="O118" i="21"/>
  <c r="N110" i="21"/>
  <c r="O110" i="21"/>
  <c r="N102" i="21"/>
  <c r="O102" i="21"/>
  <c r="N82" i="21"/>
  <c r="O82" i="21"/>
  <c r="O61" i="21"/>
  <c r="N61" i="21"/>
  <c r="N56" i="21"/>
  <c r="O56" i="21"/>
  <c r="N45" i="21"/>
  <c r="O45" i="21"/>
  <c r="N202" i="21"/>
  <c r="O202" i="21"/>
  <c r="O162" i="21"/>
  <c r="N162" i="21"/>
  <c r="N190" i="21"/>
  <c r="O190" i="21"/>
  <c r="N170" i="21"/>
  <c r="O170" i="21"/>
  <c r="N186" i="21"/>
  <c r="O186" i="21"/>
  <c r="N163" i="20"/>
  <c r="O163" i="20"/>
  <c r="N147" i="20"/>
  <c r="O147" i="20"/>
  <c r="N131" i="20"/>
  <c r="O131" i="20"/>
  <c r="N115" i="20"/>
  <c r="O115" i="20"/>
  <c r="N99" i="20"/>
  <c r="O99" i="20"/>
  <c r="O70" i="20"/>
  <c r="N70" i="20"/>
  <c r="N29" i="20"/>
  <c r="O29" i="20"/>
  <c r="N146" i="21"/>
  <c r="O146" i="21"/>
  <c r="N138" i="21"/>
  <c r="O138" i="21"/>
  <c r="N130" i="21"/>
  <c r="O130" i="21"/>
  <c r="N122" i="21"/>
  <c r="O122" i="21"/>
  <c r="N114" i="21"/>
  <c r="O114" i="21"/>
  <c r="N106" i="21"/>
  <c r="O106" i="21"/>
  <c r="N86" i="21"/>
  <c r="O86" i="21"/>
  <c r="N78" i="21"/>
  <c r="O78" i="21"/>
  <c r="N97" i="21"/>
  <c r="O97" i="21"/>
  <c r="N40" i="21"/>
  <c r="O40" i="21"/>
  <c r="N167" i="21"/>
  <c r="O167" i="21"/>
  <c r="N165" i="21"/>
  <c r="O165" i="21"/>
  <c r="N173" i="21"/>
  <c r="O173" i="21"/>
  <c r="N158" i="21"/>
  <c r="O158" i="21"/>
  <c r="N197" i="20"/>
  <c r="O197" i="20"/>
  <c r="N93" i="20"/>
  <c r="O93" i="20"/>
  <c r="N157" i="21"/>
  <c r="O157" i="21"/>
  <c r="N219" i="34"/>
  <c r="O219" i="34"/>
  <c r="N194" i="34"/>
  <c r="O194" i="34"/>
  <c r="N178" i="34"/>
  <c r="O178" i="34"/>
  <c r="N119" i="34"/>
  <c r="O119" i="34"/>
  <c r="O65" i="34"/>
  <c r="N65" i="34"/>
  <c r="N17" i="34"/>
  <c r="N201" i="20"/>
  <c r="O201" i="20"/>
  <c r="N171" i="21"/>
  <c r="O171" i="21"/>
  <c r="N30" i="21"/>
  <c r="O30" i="21"/>
  <c r="O170" i="34"/>
  <c r="O97" i="34"/>
  <c r="N97" i="34"/>
  <c r="N87" i="34"/>
  <c r="O87" i="34"/>
  <c r="O89" i="20"/>
  <c r="O209" i="34"/>
  <c r="O184" i="34"/>
  <c r="O168" i="34"/>
  <c r="O160" i="34"/>
  <c r="N202" i="34"/>
  <c r="N13" i="34"/>
  <c r="O25" i="19"/>
  <c r="O179" i="19"/>
  <c r="O171" i="19"/>
  <c r="O163" i="19"/>
  <c r="O155" i="19"/>
  <c r="O147" i="19"/>
  <c r="O139" i="19"/>
  <c r="O131" i="19"/>
  <c r="O123" i="19"/>
  <c r="O115" i="19"/>
  <c r="O107" i="19"/>
  <c r="O99" i="19"/>
  <c r="O91" i="19"/>
  <c r="O83" i="19"/>
  <c r="O75" i="19"/>
  <c r="O67" i="19"/>
  <c r="O59" i="19"/>
  <c r="O51" i="19"/>
  <c r="O43" i="19"/>
  <c r="O37" i="19"/>
  <c r="O28" i="19"/>
  <c r="O33" i="19"/>
  <c r="O182" i="19"/>
  <c r="O174" i="19"/>
  <c r="O166" i="19"/>
  <c r="O158" i="19"/>
  <c r="O150" i="19"/>
  <c r="O142" i="19"/>
  <c r="O134" i="19"/>
  <c r="O126" i="19"/>
  <c r="O118" i="19"/>
  <c r="O110" i="19"/>
  <c r="O102" i="19"/>
  <c r="O94" i="19"/>
  <c r="O86" i="19"/>
  <c r="O78" i="19"/>
  <c r="O70" i="19"/>
  <c r="O62" i="19"/>
  <c r="O54" i="19"/>
  <c r="O46" i="19"/>
  <c r="O38" i="19"/>
  <c r="O35" i="19"/>
  <c r="O203" i="19"/>
  <c r="O19" i="19"/>
  <c r="U91" i="32" l="1"/>
  <c r="U155" i="32"/>
  <c r="U161" i="32"/>
  <c r="U42" i="32"/>
  <c r="T42" i="32"/>
  <c r="U74" i="32"/>
  <c r="T74" i="32"/>
  <c r="U90" i="32"/>
  <c r="T90" i="32"/>
  <c r="U106" i="32"/>
  <c r="T106" i="32"/>
  <c r="U122" i="32"/>
  <c r="T122" i="32"/>
  <c r="U138" i="32"/>
  <c r="T138" i="32"/>
  <c r="U154" i="32"/>
  <c r="T154" i="32"/>
  <c r="U170" i="32"/>
  <c r="T170" i="32"/>
  <c r="U202" i="32"/>
  <c r="T202" i="32"/>
  <c r="U176" i="32"/>
  <c r="T176" i="32"/>
  <c r="T192" i="32"/>
  <c r="U192" i="32"/>
  <c r="U43" i="32"/>
  <c r="U107" i="32"/>
  <c r="U171" i="32"/>
  <c r="U113" i="32"/>
  <c r="U177" i="32"/>
  <c r="O13" i="34"/>
  <c r="U46" i="32"/>
  <c r="T46" i="32"/>
  <c r="T180" i="32"/>
  <c r="U180" i="32"/>
  <c r="U34" i="32"/>
  <c r="T34" i="32"/>
  <c r="O49" i="21"/>
  <c r="U27" i="32"/>
  <c r="U75" i="32"/>
  <c r="U139" i="32"/>
  <c r="U145" i="32"/>
  <c r="O11" i="19"/>
  <c r="O16" i="26"/>
  <c r="U22" i="32"/>
  <c r="T22" i="32"/>
  <c r="T172" i="32"/>
  <c r="U172" i="32"/>
  <c r="T188" i="32"/>
  <c r="U188" i="32"/>
  <c r="O23" i="20"/>
  <c r="T24" i="32"/>
  <c r="U24" i="32"/>
  <c r="T56" i="32"/>
  <c r="U56" i="32"/>
  <c r="T88" i="32"/>
  <c r="U88" i="32"/>
  <c r="U120" i="32"/>
  <c r="T120" i="32"/>
  <c r="U152" i="32"/>
  <c r="T152" i="32"/>
  <c r="T31" i="32"/>
  <c r="U31" i="32"/>
  <c r="T63" i="32"/>
  <c r="U63" i="32"/>
  <c r="T95" i="32"/>
  <c r="U95" i="32"/>
  <c r="T127" i="32"/>
  <c r="U127" i="32"/>
  <c r="T159" i="32"/>
  <c r="U159" i="32"/>
  <c r="T191" i="32"/>
  <c r="U191" i="32"/>
  <c r="U85" i="32"/>
  <c r="T85" i="32"/>
  <c r="U117" i="32"/>
  <c r="T117" i="32"/>
  <c r="U149" i="32"/>
  <c r="T149" i="32"/>
  <c r="U165" i="32"/>
  <c r="T165" i="32"/>
  <c r="U197" i="32"/>
  <c r="T197" i="32"/>
  <c r="O11" i="26"/>
  <c r="O17" i="23"/>
  <c r="O20" i="20"/>
  <c r="O25" i="26"/>
  <c r="O23" i="19"/>
  <c r="O15" i="17"/>
  <c r="U44" i="32"/>
  <c r="T44" i="32"/>
  <c r="T76" i="32"/>
  <c r="U76" i="32"/>
  <c r="T108" i="32"/>
  <c r="U108" i="32"/>
  <c r="T140" i="32"/>
  <c r="U140" i="32"/>
  <c r="T156" i="32"/>
  <c r="U156" i="32"/>
  <c r="T57" i="32"/>
  <c r="U57" i="32"/>
  <c r="T89" i="32"/>
  <c r="U89" i="32"/>
  <c r="T121" i="32"/>
  <c r="U121" i="32"/>
  <c r="T137" i="32"/>
  <c r="U137" i="32"/>
  <c r="T169" i="32"/>
  <c r="U169" i="32"/>
  <c r="T201" i="32"/>
  <c r="U201" i="32"/>
  <c r="O14" i="23"/>
  <c r="O20" i="34"/>
  <c r="O11" i="20"/>
  <c r="O17" i="34"/>
  <c r="O12" i="26"/>
  <c r="O15" i="26"/>
  <c r="U53" i="32"/>
  <c r="U35" i="32"/>
  <c r="U67" i="32"/>
  <c r="U99" i="32"/>
  <c r="U131" i="32"/>
  <c r="U163" i="32"/>
  <c r="U195" i="32"/>
  <c r="O10" i="30"/>
  <c r="O21" i="29"/>
  <c r="O10" i="7"/>
  <c r="O13" i="22"/>
  <c r="O15" i="19"/>
  <c r="T32" i="32"/>
  <c r="U32" i="32"/>
  <c r="T48" i="32"/>
  <c r="U48" i="32"/>
  <c r="U64" i="32"/>
  <c r="T64" i="32"/>
  <c r="T80" i="32"/>
  <c r="U80" i="32"/>
  <c r="U96" i="32"/>
  <c r="T96" i="32"/>
  <c r="T112" i="32"/>
  <c r="U112" i="32"/>
  <c r="T128" i="32"/>
  <c r="U128" i="32"/>
  <c r="T144" i="32"/>
  <c r="U144" i="32"/>
  <c r="U160" i="32"/>
  <c r="T160" i="32"/>
  <c r="T23" i="32"/>
  <c r="U23" i="32"/>
  <c r="T39" i="32"/>
  <c r="U39" i="32"/>
  <c r="T55" i="32"/>
  <c r="U55" i="32"/>
  <c r="T71" i="32"/>
  <c r="U71" i="32"/>
  <c r="T87" i="32"/>
  <c r="U87" i="32"/>
  <c r="T103" i="32"/>
  <c r="U103" i="32"/>
  <c r="T119" i="32"/>
  <c r="U119" i="32"/>
  <c r="T135" i="32"/>
  <c r="U135" i="32"/>
  <c r="T151" i="32"/>
  <c r="U151" i="32"/>
  <c r="T167" i="32"/>
  <c r="U167" i="32"/>
  <c r="T183" i="32"/>
  <c r="U183" i="32"/>
  <c r="T199" i="32"/>
  <c r="U199" i="32"/>
  <c r="O21" i="20"/>
  <c r="O9" i="20"/>
  <c r="T40" i="32"/>
  <c r="U40" i="32"/>
  <c r="T72" i="32"/>
  <c r="U72" i="32"/>
  <c r="T104" i="32"/>
  <c r="U104" i="32"/>
  <c r="U136" i="32"/>
  <c r="T136" i="32"/>
  <c r="T47" i="32"/>
  <c r="U47" i="32"/>
  <c r="T79" i="32"/>
  <c r="U79" i="32"/>
  <c r="T111" i="32"/>
  <c r="U111" i="32"/>
  <c r="T143" i="32"/>
  <c r="U143" i="32"/>
  <c r="T175" i="32"/>
  <c r="U175" i="32"/>
  <c r="U69" i="32"/>
  <c r="T69" i="32"/>
  <c r="U101" i="32"/>
  <c r="T101" i="32"/>
  <c r="U133" i="32"/>
  <c r="T133" i="32"/>
  <c r="U181" i="32"/>
  <c r="T181" i="32"/>
  <c r="O16" i="23"/>
  <c r="O12" i="23"/>
  <c r="O9" i="26"/>
  <c r="O13" i="23"/>
  <c r="T28" i="32"/>
  <c r="U28" i="32"/>
  <c r="T60" i="32"/>
  <c r="U60" i="32"/>
  <c r="T92" i="32"/>
  <c r="U92" i="32"/>
  <c r="U124" i="32"/>
  <c r="T124" i="32"/>
  <c r="T25" i="32"/>
  <c r="U25" i="32"/>
  <c r="T41" i="32"/>
  <c r="U41" i="32"/>
  <c r="T73" i="32"/>
  <c r="U73" i="32"/>
  <c r="T105" i="32"/>
  <c r="U105" i="32"/>
  <c r="T153" i="32"/>
  <c r="U153" i="32"/>
  <c r="T185" i="32"/>
  <c r="U185" i="32"/>
  <c r="O15" i="23"/>
  <c r="O9" i="23"/>
  <c r="O50" i="21"/>
  <c r="O18" i="26"/>
  <c r="U13" i="32"/>
  <c r="O16" i="17"/>
  <c r="T20" i="32"/>
  <c r="U20" i="32"/>
  <c r="T36" i="32"/>
  <c r="U36" i="32"/>
  <c r="T52" i="32"/>
  <c r="U52" i="32"/>
  <c r="T68" i="32"/>
  <c r="U68" i="32"/>
  <c r="T84" i="32"/>
  <c r="U84" i="32"/>
  <c r="T100" i="32"/>
  <c r="U100" i="32"/>
  <c r="T116" i="32"/>
  <c r="U116" i="32"/>
  <c r="T132" i="32"/>
  <c r="U132" i="32"/>
  <c r="T148" i="32"/>
  <c r="U148" i="32"/>
  <c r="T164" i="32"/>
  <c r="U164" i="32"/>
  <c r="T33" i="32"/>
  <c r="U33" i="32"/>
  <c r="T49" i="32"/>
  <c r="U49" i="32"/>
  <c r="T65" i="32"/>
  <c r="U65" i="32"/>
  <c r="T81" i="32"/>
  <c r="U81" i="32"/>
  <c r="T97" i="32"/>
  <c r="U97" i="32"/>
  <c r="O10" i="23"/>
  <c r="T17" i="32"/>
  <c r="U17" i="32"/>
  <c r="O13" i="31"/>
  <c r="O22" i="31"/>
  <c r="O22" i="18"/>
  <c r="O11" i="18"/>
  <c r="O19" i="18"/>
  <c r="O16" i="18"/>
  <c r="O18" i="18"/>
  <c r="O24" i="18"/>
  <c r="O10" i="20"/>
  <c r="O10" i="31"/>
  <c r="O24" i="31"/>
  <c r="O9" i="18"/>
  <c r="O14" i="18"/>
  <c r="O21" i="18"/>
  <c r="O12" i="18"/>
  <c r="O17" i="18"/>
  <c r="O20" i="18"/>
  <c r="O10" i="18"/>
  <c r="O34" i="21"/>
  <c r="O13" i="20"/>
  <c r="O14" i="20"/>
  <c r="O18" i="31"/>
  <c r="O14" i="31"/>
  <c r="O16" i="31"/>
  <c r="O11" i="31"/>
  <c r="O21" i="31"/>
  <c r="O9" i="31"/>
  <c r="O17" i="31"/>
  <c r="O25" i="31"/>
  <c r="O15" i="31"/>
  <c r="O12" i="17"/>
  <c r="O10" i="17"/>
  <c r="O14" i="17"/>
  <c r="O18" i="20"/>
  <c r="O12" i="34"/>
  <c r="O21" i="34"/>
  <c r="O14" i="34"/>
  <c r="O37" i="21"/>
  <c r="O18" i="34"/>
  <c r="O22" i="20"/>
  <c r="O12" i="20"/>
  <c r="O23" i="18"/>
  <c r="O10" i="34"/>
  <c r="O16" i="20"/>
  <c r="O15" i="20"/>
  <c r="O17" i="20"/>
  <c r="O19" i="20"/>
  <c r="O13" i="17"/>
  <c r="O9" i="21"/>
  <c r="U21" i="32" l="1"/>
  <c r="U9" i="32"/>
  <c r="U10" i="32"/>
  <c r="U15" i="32"/>
  <c r="U11" i="32"/>
  <c r="U16" i="32"/>
</calcChain>
</file>

<file path=xl/comments1.xml><?xml version="1.0" encoding="utf-8"?>
<comments xmlns="http://schemas.openxmlformats.org/spreadsheetml/2006/main">
  <authors>
    <author>FT</author>
  </authors>
  <commentList>
    <comment ref="B5" authorId="0" shapeId="0">
      <text>
        <r>
          <rPr>
            <b/>
            <sz val="8"/>
            <color indexed="81"/>
            <rFont val="Tahoma"/>
            <family val="2"/>
          </rPr>
          <t>FT:</t>
        </r>
        <r>
          <rPr>
            <sz val="8"/>
            <color indexed="81"/>
            <rFont val="Tahoma"/>
            <family val="2"/>
          </rPr>
          <t xml:space="preserve">
Hier steht der aktuelle Versionsstand dieser Zeitmessung.
Näheres siehe Registerblatt "Version</t>
        </r>
      </text>
    </comment>
    <comment ref="E14" authorId="0" shapeId="0">
      <text>
        <r>
          <rPr>
            <b/>
            <sz val="8"/>
            <color indexed="81"/>
            <rFont val="Tahoma"/>
            <family val="2"/>
          </rPr>
          <t>FT:</t>
        </r>
        <r>
          <rPr>
            <sz val="8"/>
            <color indexed="81"/>
            <rFont val="Tahoma"/>
            <family val="2"/>
          </rPr>
          <t xml:space="preserve">
Hier muss das Wort
</t>
        </r>
        <r>
          <rPr>
            <b/>
            <sz val="8"/>
            <color indexed="81"/>
            <rFont val="Tahoma"/>
            <family val="2"/>
          </rPr>
          <t xml:space="preserve">Hauptlauf </t>
        </r>
        <r>
          <rPr>
            <sz val="8"/>
            <color indexed="81"/>
            <rFont val="Tahoma"/>
            <family val="2"/>
          </rPr>
          <t xml:space="preserve"> oder </t>
        </r>
        <r>
          <rPr>
            <b/>
            <sz val="8"/>
            <color indexed="81"/>
            <rFont val="Tahoma"/>
            <family val="2"/>
          </rPr>
          <t>Endlauf</t>
        </r>
        <r>
          <rPr>
            <sz val="8"/>
            <color indexed="81"/>
            <rFont val="Tahoma"/>
            <family val="2"/>
          </rPr>
          <t xml:space="preserve">
eingetragen werden.
Damit wird entschieden, ob die Ergebnisse ggf. nur in die lokalen Endläufe eingetragen werden.</t>
        </r>
      </text>
    </comment>
  </commentList>
</comments>
</file>

<file path=xl/sharedStrings.xml><?xml version="1.0" encoding="utf-8"?>
<sst xmlns="http://schemas.openxmlformats.org/spreadsheetml/2006/main" count="1623" uniqueCount="371">
  <si>
    <t xml:space="preserve">Lauf </t>
  </si>
  <si>
    <t>Start-Nr</t>
  </si>
  <si>
    <t>Zeit</t>
  </si>
  <si>
    <t>Bestzeit je Lauf</t>
  </si>
  <si>
    <t>Start
Nummer</t>
  </si>
  <si>
    <t>Name</t>
  </si>
  <si>
    <t>Vorname</t>
  </si>
  <si>
    <t>Verein</t>
  </si>
  <si>
    <t>Lauf 1</t>
  </si>
  <si>
    <t>Lauf 2</t>
  </si>
  <si>
    <t>Lauf 3</t>
  </si>
  <si>
    <t>Lauf 5</t>
  </si>
  <si>
    <t>Summe der gewerteten Läufe</t>
  </si>
  <si>
    <t>Platz</t>
  </si>
  <si>
    <t>Lauf 4</t>
  </si>
  <si>
    <t>Stechen 1</t>
  </si>
  <si>
    <t>Stechen 2</t>
  </si>
  <si>
    <t>Lauf 6</t>
  </si>
  <si>
    <t>Bahn 1</t>
  </si>
  <si>
    <t>Bahn 2</t>
  </si>
  <si>
    <t xml:space="preserve"> Vorläufe   JUNIOR - Klasse  </t>
  </si>
  <si>
    <t xml:space="preserve">  NRW-Qualifikation SENIOR - Klasse  </t>
  </si>
  <si>
    <t>Hinweise zur Benutzung dieser Tabellen mit einem ALGE-Timer</t>
  </si>
  <si>
    <t>Inbetriebnahme des ALGE-Timer</t>
  </si>
  <si>
    <t>EIN/AUS-Schalter auf Rückseite einschalten, nach 1 sec Kippschalter lösen</t>
  </si>
  <si>
    <t>um den Timer auf 0:00:00 zustellen rote und gelbe Taste gleichzeitig drücken</t>
  </si>
  <si>
    <t>Zeitmessung Seifenkisten Derby Mettingen</t>
  </si>
  <si>
    <t>Taste "delay time" 4x drücken</t>
  </si>
  <si>
    <t>A einschalten durch Taster drücken auf "program+line test"</t>
  </si>
  <si>
    <t>Gruppe</t>
  </si>
  <si>
    <t>startet</t>
  </si>
  <si>
    <t>Urkunde</t>
  </si>
  <si>
    <t>Wird der Lauf gewertet?   dann 0 oder 1 eintragen</t>
  </si>
  <si>
    <t>Timer mit dem Seriellen-Kabel an die COM1 Schnittstelle anschließen, und Anschaltbox anschließen.</t>
  </si>
  <si>
    <t>Kabel der Ziellichtschranken und des Startendschalters anschließen an die Anschaltbox.</t>
  </si>
  <si>
    <t>Vor jeder neuen Messung muß so der Timer auf 0:00:00 gestellt werden!</t>
  </si>
  <si>
    <t>jetzt wird überprüft ob die externe Groß-Anzeige auch richtig mitläuft</t>
  </si>
  <si>
    <t>Listenerstellung</t>
  </si>
  <si>
    <t>Gruppieren der Teilnehmer für die einzelnen Wettbewerbe. (JuniorOrt, JuniorGast, SeniorOrt, SeniorGast, Elite, NRW)</t>
  </si>
  <si>
    <t>Kopieren der Teilnehmer je Wettbewerb in die jeweilige Wertungstabelle.</t>
  </si>
  <si>
    <t>Erstellung und Ausdruck einer Protokollliste für jeden Durchlauf</t>
  </si>
  <si>
    <t>Listenauswertung</t>
  </si>
  <si>
    <t>In jeder Liste die Wertungsläufe setzen (0 = nicht werten;  1 = Lauf werten)</t>
  </si>
  <si>
    <t>Nur die mit einer "1" im Wertungsfeld markierten Läufe werden zum Gesamtergebnis addiert und in die Spalter "Summe der gewerteten Läuf" eingetragen.</t>
  </si>
  <si>
    <t>Mit den drei Schaltflächen kann die Liste sortiert und gedruckt werden.</t>
  </si>
  <si>
    <t>In allen Listen ist der erste Lauf mit 99,00 eingetragen damit die Sortierung nach Platz einen richtigen Ausdruck ergibt.</t>
  </si>
  <si>
    <t>Um einen Teilnehmer zu sperren muß in letzten Wertungslauf "99" eingetragen werden.</t>
  </si>
  <si>
    <t>Rennwertung</t>
  </si>
  <si>
    <t>Zuerst den DSKD - Ordner öffnen</t>
  </si>
  <si>
    <t>Danach die entsprechende Excel-Anwendung auswählen und starten.</t>
  </si>
  <si>
    <t>Betriebsbildschirm</t>
  </si>
  <si>
    <t>Kontrollanzeige für Zeitübernahme</t>
  </si>
  <si>
    <t>Laufnummer vor jeden neuen Durchlauf eingeben und mit ENTER übernehmen, oder mit Mausclick auf Übernahme</t>
  </si>
  <si>
    <t>Startnummern abfragen und in die Felder für Bahn 1 und Bahn 2 eintragen</t>
  </si>
  <si>
    <t xml:space="preserve">Rennen starten und mit ALGE-Timer Zeit stoppen, </t>
  </si>
  <si>
    <t>Zeiten mit Klick auf Button in Zeitenübenahme starten.</t>
  </si>
  <si>
    <t>Danach mit Punkt 2 neu beginnen bis alle Rennen des Durchlaufs erfasst sind. Nach dem letzten Rennen des Durchlaufs mit Punkt 1 anfangen.</t>
  </si>
  <si>
    <t>4800 n 8 1</t>
  </si>
  <si>
    <t>ALGE-Timer-T4 Einstellung der Linefeed mittels Hyperterminal von WINDOWS.</t>
  </si>
  <si>
    <t>Einschalten des ECHOBEFEHLS im Hyperterminal um die Eingaben angezeigt zu bekommen.</t>
  </si>
  <si>
    <t>ALGE WERT</t>
  </si>
  <si>
    <t>Hyperterminal</t>
  </si>
  <si>
    <t xml:space="preserve"> 92 (hex)</t>
  </si>
  <si>
    <t>ALT + 0146 (dez)</t>
  </si>
  <si>
    <t>0 (dez)</t>
  </si>
  <si>
    <t>RETURN (0D) (hex)</t>
  </si>
  <si>
    <t>ALT + 0013 (dez)</t>
  </si>
  <si>
    <t>Absenden der Daten durch Betätigen mit ENTER.</t>
  </si>
  <si>
    <t>Prüfen des ALGE-TIMERS nach Betriebsanleitung ob noch ausreichend frei Speicherplätze frei sind. Maximal 8000 Zeiten können gespeichert werden. Bei 100 Startern ergeben sich 400-600 Einträge ohne Endläufe. Eventuell löschen des Speicherinhaltes um die ermittelten Daten sicher aufzeichnen zu können.</t>
  </si>
  <si>
    <r>
      <t xml:space="preserve">eventuell mit der </t>
    </r>
    <r>
      <rPr>
        <b/>
        <sz val="10"/>
        <color indexed="10"/>
        <rFont val="Arial"/>
        <family val="2"/>
      </rPr>
      <t>gelben</t>
    </r>
    <r>
      <rPr>
        <b/>
        <sz val="10"/>
        <rFont val="Arial"/>
        <family val="2"/>
      </rPr>
      <t xml:space="preserve"> Taste drücken bis "Pr.4" angezeigt wird.</t>
    </r>
  </si>
  <si>
    <r>
      <t xml:space="preserve">Um den Timer auf 0:00:00 zustellen </t>
    </r>
    <r>
      <rPr>
        <b/>
        <sz val="10"/>
        <color indexed="10"/>
        <rFont val="Arial"/>
        <family val="2"/>
      </rPr>
      <t>rote</t>
    </r>
    <r>
      <rPr>
        <b/>
        <sz val="10"/>
        <rFont val="Arial"/>
        <family val="2"/>
      </rPr>
      <t xml:space="preserve"> und </t>
    </r>
    <r>
      <rPr>
        <b/>
        <sz val="10"/>
        <color indexed="10"/>
        <rFont val="Arial"/>
        <family val="2"/>
      </rPr>
      <t>gelbe</t>
    </r>
    <r>
      <rPr>
        <b/>
        <sz val="10"/>
        <rFont val="Arial"/>
        <family val="2"/>
      </rPr>
      <t xml:space="preserve"> Taste gleichzeitig drücken.</t>
    </r>
  </si>
  <si>
    <t>Im DSKD - Ordner die Datei ALGE.BAT starten</t>
  </si>
  <si>
    <t>Inbetriebnahme Großanzeige</t>
  </si>
  <si>
    <t>die Anzeige zeigt LF  CH1-2,  wenn zwischen LF und CH1-2  kein A steht dann</t>
  </si>
  <si>
    <t>Klasse</t>
  </si>
  <si>
    <t xml:space="preserve">  </t>
  </si>
  <si>
    <t>JUNIOREN aus NRW</t>
  </si>
  <si>
    <t>SENIOREN aus NRW</t>
  </si>
  <si>
    <t>Junioren-Gäste nicht NRW</t>
  </si>
  <si>
    <t>Senioren-Gäste nicht NRW</t>
  </si>
  <si>
    <t>Diese Startnummern werden zum Start der Rennsaison vom Landesverband-NRW vergeben. Ein neuer Fahrer, der zum ersten Mal bei einem NRW-Derby startet, erhält vom aktuellen Veranstalter die nächste freie Nummer aus diesem Kontingent. Am Abend des Renntages werden die Ergebnislisten an den Landesverband gemeldet. Der neue Fahrer wird in die NRW-Qualifikationliste eingetragen und fährt in diesem Jahr bei allen Rennen dann nur  noch mit dieser Startnummer.</t>
  </si>
  <si>
    <t>Diese Nummern werden einmalig vom aktuelle Veranstalter vergeben. Danach sind die Startnummern wieder frei und können am nächsten Renntag neu vergeben werden .</t>
  </si>
  <si>
    <r>
      <t>Tip:</t>
    </r>
    <r>
      <rPr>
        <sz val="8"/>
        <rFont val="Arial"/>
        <family val="2"/>
      </rPr>
      <t xml:space="preserve">
Zur Erstellung der weiteren Wertungslisten in dieser Excel-Tabelle muss kein Eintrag noch eimal getippt werden. Hierzu wird über die Filter in dieser Tabelle die jeweilige Liste zusammengestellt. 
Z.B. den Filter setzen auf "Klasse = J " und "Meldung = j " "Ort = Mettingen".
Nun hat man eine Tabelle mit allen gemeldeten Mettinger JUNIOR-Fahrern. Mit der Maus werden alle Fahrer mit allen Spalten von der Startnummer bis zum Verein markiert. Dann "Strg + C" drücken (kopieren in die Zwischenablage). Jetzt auf das Reisterblatt JuniorOrt wechseln. Mit der Maus das erste Startnummern-Feld markieren. Über den Menüpunkt "Bearbeiten - Inhalte einfügen - Werte - ok" werden die Daten dann aus der Zwischenablage in einem Rutsch in die Tabelle übertragen. Wenn die Liste der Gäste-Fahrer in Mettingen erstellt werden soll, so gibt es eine besonder Filtermöglichkeit. Hierzu wird der Vereins-Filter angeklickt, " Benutzerdefiniert" auswählen, "entspricht nicht" wählen,  "Mettingen" wählen. Nun ist es eine Liste aller Fahrer, die nicht aus Mettingen sind. Fertig ist die JUNIOR-Gästeliste. 
Zum Ausdrucken der jeweiligen Starterlisten sollte der Filter auf der Startnummer auf "nichtleere" stehen. Das spart Papier.
</t>
    </r>
  </si>
  <si>
    <t>Friedrichsfeld</t>
  </si>
  <si>
    <t>Overath</t>
  </si>
  <si>
    <t>Robin</t>
  </si>
  <si>
    <t>Mettingen</t>
  </si>
  <si>
    <t>Gößling</t>
  </si>
  <si>
    <t>Jannik</t>
  </si>
  <si>
    <t>Förster</t>
  </si>
  <si>
    <t>Rheine</t>
  </si>
  <si>
    <t>Stagge</t>
  </si>
  <si>
    <t>Jonas</t>
  </si>
  <si>
    <t>Stromberg</t>
  </si>
  <si>
    <t>Daniel</t>
  </si>
  <si>
    <t>Florian</t>
  </si>
  <si>
    <t>Fabian</t>
  </si>
  <si>
    <t>Leismann</t>
  </si>
  <si>
    <t>Bergkamen</t>
  </si>
  <si>
    <t>Marius</t>
  </si>
  <si>
    <t>Havixbeck</t>
  </si>
  <si>
    <t>Ricker</t>
  </si>
  <si>
    <t>Oliver</t>
  </si>
  <si>
    <t>Sabrina</t>
  </si>
  <si>
    <t>Marvin</t>
  </si>
  <si>
    <t>Julian</t>
  </si>
  <si>
    <t>Brüggemann</t>
  </si>
  <si>
    <t>Sebastian</t>
  </si>
  <si>
    <t>David</t>
  </si>
  <si>
    <r>
      <t xml:space="preserve">Bahn </t>
    </r>
    <r>
      <rPr>
        <b/>
        <sz val="16"/>
        <rFont val="Arial"/>
        <family val="2"/>
      </rPr>
      <t>2</t>
    </r>
    <r>
      <rPr>
        <sz val="14"/>
        <rFont val="Arial"/>
        <family val="2"/>
      </rPr>
      <t xml:space="preserve"> </t>
    </r>
    <r>
      <rPr>
        <sz val="6"/>
        <color indexed="48"/>
        <rFont val="Arial"/>
        <family val="2"/>
      </rPr>
      <t>PB</t>
    </r>
  </si>
  <si>
    <r>
      <t xml:space="preserve">Bahn </t>
    </r>
    <r>
      <rPr>
        <b/>
        <sz val="16"/>
        <rFont val="Arial"/>
        <family val="2"/>
      </rPr>
      <t>1</t>
    </r>
    <r>
      <rPr>
        <sz val="14"/>
        <rFont val="Arial"/>
        <family val="2"/>
      </rPr>
      <t xml:space="preserve"> </t>
    </r>
    <r>
      <rPr>
        <sz val="6"/>
        <color indexed="10"/>
        <rFont val="Arial"/>
        <family val="2"/>
      </rPr>
      <t>PR</t>
    </r>
  </si>
  <si>
    <t>Lange</t>
  </si>
  <si>
    <t>Simmerath</t>
  </si>
  <si>
    <t>Isaac</t>
  </si>
  <si>
    <t>Meyer</t>
  </si>
  <si>
    <t>Näther</t>
  </si>
  <si>
    <t>Jacqueline</t>
  </si>
  <si>
    <t>Dominik</t>
  </si>
  <si>
    <t>Version</t>
  </si>
  <si>
    <t>Datum</t>
  </si>
  <si>
    <t>Bemerkung</t>
  </si>
  <si>
    <t>3.1</t>
  </si>
  <si>
    <t>3.2</t>
  </si>
  <si>
    <t xml:space="preserve">Finaler Stand des OrtsDerby Mettingen 2005
</t>
  </si>
  <si>
    <t>101
bis
299</t>
  </si>
  <si>
    <t>301
bis
499</t>
  </si>
  <si>
    <t>501
bis
599</t>
  </si>
  <si>
    <t>601
bis
699</t>
  </si>
  <si>
    <t>701
bis
799</t>
  </si>
  <si>
    <t>Hauptlauf / Endlauf  ?</t>
  </si>
  <si>
    <t>Wegfall der NRW-Elite-Klasse
Einführung der Elite XL Klasse in NRW
Einführung des Ortsdery Elite XL in Mettingen
Namen der Registerblätter überarbeitet
Definition Vorlauf wird zu Hauptlauf
Kommentarzeilen in die Programmierung eingefügt</t>
  </si>
  <si>
    <t>3.3</t>
  </si>
  <si>
    <t xml:space="preserve">Korrektur der Zuordnung
PR ist der Wert der Bahn 1  (aus ALGE-Timer Parcour Rot)
PB ist der Wert der Bahn 2  (aus ALGE-Timer Parcour Blau)
</t>
  </si>
  <si>
    <t>Laura</t>
  </si>
  <si>
    <t>Kelch</t>
  </si>
  <si>
    <t>Ricarda</t>
  </si>
  <si>
    <t>van Loo</t>
  </si>
  <si>
    <t>Maximilian</t>
  </si>
  <si>
    <t>Elite XL aus NRW</t>
  </si>
  <si>
    <t>3.4</t>
  </si>
  <si>
    <t>Vorbereitung der Tabellen auf das Derby 2008 Mettingen</t>
  </si>
  <si>
    <t>Jule</t>
  </si>
  <si>
    <t>Eckert</t>
  </si>
  <si>
    <t>Overwaul</t>
  </si>
  <si>
    <t>Erik</t>
  </si>
  <si>
    <t>Voß</t>
  </si>
  <si>
    <t>Moritz</t>
  </si>
  <si>
    <t>Jana-Lena</t>
  </si>
  <si>
    <t>Ben</t>
  </si>
  <si>
    <t>Neuhaus</t>
  </si>
  <si>
    <t>Michelle</t>
  </si>
  <si>
    <t>Einzel</t>
  </si>
  <si>
    <t>Start</t>
  </si>
  <si>
    <t>;-)</t>
  </si>
  <si>
    <t>Lauf 5 nicht möglich ?</t>
  </si>
  <si>
    <t>3.5</t>
  </si>
  <si>
    <t>Vorbereitung der Tabellen auf das Derby 2009 Mettingen</t>
  </si>
  <si>
    <t>Wetter</t>
  </si>
  <si>
    <t>Billerbeck</t>
  </si>
  <si>
    <t>Reutter</t>
  </si>
  <si>
    <t>Niklas</t>
  </si>
  <si>
    <t>Sälter</t>
  </si>
  <si>
    <t>Hennes</t>
  </si>
  <si>
    <t>Philip</t>
  </si>
  <si>
    <t>Niermann</t>
  </si>
  <si>
    <t>Lammers</t>
  </si>
  <si>
    <t>Josephine</t>
  </si>
  <si>
    <t>Larissa</t>
  </si>
  <si>
    <t>3.6</t>
  </si>
  <si>
    <t>Vorbereitung der Tabellen auf das Derby 2010 Mettingen</t>
  </si>
  <si>
    <t>Wallmeyer</t>
  </si>
  <si>
    <t>Bea</t>
  </si>
  <si>
    <t>Dirks</t>
  </si>
  <si>
    <t>Hagenbrock</t>
  </si>
  <si>
    <t>Nicolas</t>
  </si>
  <si>
    <t>Maurice</t>
  </si>
  <si>
    <t>3.7</t>
  </si>
  <si>
    <t>Vorbereitung der Tabellen auf das Derby 2011 Mettingen</t>
  </si>
  <si>
    <t>Krabus</t>
  </si>
  <si>
    <t>Max</t>
  </si>
  <si>
    <t>Luca</t>
  </si>
  <si>
    <t>Kilian</t>
  </si>
  <si>
    <t>Schlösser</t>
  </si>
  <si>
    <t>Timon</t>
  </si>
  <si>
    <t>Kessling</t>
  </si>
  <si>
    <t>Sophie</t>
  </si>
  <si>
    <t>Freudenstein</t>
  </si>
  <si>
    <t>Rieke</t>
  </si>
  <si>
    <t>Komp</t>
  </si>
  <si>
    <t>Wagner</t>
  </si>
  <si>
    <t>Till</t>
  </si>
  <si>
    <t>Krzenciessa</t>
  </si>
  <si>
    <t>John-Pierre</t>
  </si>
  <si>
    <t>Berger</t>
  </si>
  <si>
    <t>Hipper</t>
  </si>
  <si>
    <t>Charlotte</t>
  </si>
  <si>
    <t>Justin</t>
  </si>
  <si>
    <t>Schröer</t>
  </si>
  <si>
    <t>Pascal</t>
  </si>
  <si>
    <t>Claudia</t>
  </si>
  <si>
    <t>Kristina</t>
  </si>
  <si>
    <t>Rohls</t>
  </si>
  <si>
    <t>Pia</t>
  </si>
  <si>
    <t>3.8</t>
  </si>
  <si>
    <t>Vorbereitung der Tabellen auf das Derby 2013 Mettingen</t>
  </si>
  <si>
    <t>Zaruba</t>
  </si>
  <si>
    <t>Volmer</t>
  </si>
  <si>
    <t>Clara</t>
  </si>
  <si>
    <t>Lutterbach</t>
  </si>
  <si>
    <t>Roman</t>
  </si>
  <si>
    <t>Laukamp</t>
  </si>
  <si>
    <t>Wilhelm</t>
  </si>
  <si>
    <t>Eric</t>
  </si>
  <si>
    <t>Stefanie</t>
  </si>
  <si>
    <t>Sarah</t>
  </si>
  <si>
    <t>Lampe</t>
  </si>
  <si>
    <t>Gronek</t>
  </si>
  <si>
    <t>Tara</t>
  </si>
  <si>
    <t>Henry</t>
  </si>
  <si>
    <t>Johann</t>
  </si>
  <si>
    <t>Hölscher</t>
  </si>
  <si>
    <t>Fritz</t>
  </si>
  <si>
    <t>Fiona</t>
  </si>
  <si>
    <t>Eickhoff</t>
  </si>
  <si>
    <t>Carl</t>
  </si>
  <si>
    <t>Sundorf</t>
  </si>
  <si>
    <t>Annika</t>
  </si>
  <si>
    <t>Lengowski</t>
  </si>
  <si>
    <t>Grimm</t>
  </si>
  <si>
    <t>Walter</t>
  </si>
  <si>
    <t>Nikita</t>
  </si>
  <si>
    <t>Nieland</t>
  </si>
  <si>
    <t>Thilo</t>
  </si>
  <si>
    <t>Schröder</t>
  </si>
  <si>
    <t>Wenzel</t>
  </si>
  <si>
    <t>Colin</t>
  </si>
  <si>
    <t>Grützner</t>
  </si>
  <si>
    <t>Lennox</t>
  </si>
  <si>
    <t>Neumann</t>
  </si>
  <si>
    <t>Danny</t>
  </si>
  <si>
    <t>Lettgen</t>
  </si>
  <si>
    <t>Gassner</t>
  </si>
  <si>
    <t>Hauke</t>
  </si>
  <si>
    <t>Rubin</t>
  </si>
  <si>
    <t>Abduramanov</t>
  </si>
  <si>
    <t>Angelina</t>
  </si>
  <si>
    <t>Marx</t>
  </si>
  <si>
    <t>Roeben</t>
  </si>
  <si>
    <t>Frank</t>
  </si>
  <si>
    <t>Schlag</t>
  </si>
  <si>
    <t>Lucas</t>
  </si>
  <si>
    <t>Thomas</t>
  </si>
  <si>
    <t>4.0</t>
  </si>
  <si>
    <t>Erweiterung auf die Klassen EliteXL18 und Open</t>
  </si>
  <si>
    <t xml:space="preserve"> Vorläufe  Elite XL ü18- Klasse  </t>
  </si>
  <si>
    <t xml:space="preserve"> Gäste JUNIOR - Klasse  </t>
  </si>
  <si>
    <t xml:space="preserve">Gäste Elite XL - Klasse  </t>
  </si>
  <si>
    <t xml:space="preserve">Gäste Elite XL ü18 - Klasse  </t>
  </si>
  <si>
    <t>Open</t>
  </si>
  <si>
    <t>V4.0</t>
  </si>
  <si>
    <t>DSKD  Ortsderby 01.06.2014 Mettingen</t>
  </si>
  <si>
    <t>DSKD  Gästederby 01.06.2014 Mettingen</t>
  </si>
  <si>
    <t>DSKD  Derby 01.06.2014 Mettingen</t>
  </si>
  <si>
    <t xml:space="preserve">Open - Klasse  </t>
  </si>
  <si>
    <t>1. + 3.</t>
  </si>
  <si>
    <t>2. + 3.</t>
  </si>
  <si>
    <t>1. + 4.</t>
  </si>
  <si>
    <t>2. + 4.</t>
  </si>
  <si>
    <t>3. + 4.</t>
  </si>
  <si>
    <t xml:space="preserve">  Vorläufe SENIOR - Klasse  </t>
  </si>
  <si>
    <t xml:space="preserve">  Vorläufe Elite XL- Klasse  </t>
  </si>
  <si>
    <t xml:space="preserve"> Endläufe JUNIOR - Klasse  </t>
  </si>
  <si>
    <t xml:space="preserve"> Endläufe SENIOR - Klasse  </t>
  </si>
  <si>
    <t xml:space="preserve"> Endläufe Elite XL - Klasse  </t>
  </si>
  <si>
    <t xml:space="preserve"> Endläufe Elite XL ü 18 - Klasse  </t>
  </si>
  <si>
    <t>1. + 2.</t>
  </si>
  <si>
    <t>kleinste
Differenz</t>
  </si>
  <si>
    <t>Wernsmann</t>
  </si>
  <si>
    <t>Jette</t>
  </si>
  <si>
    <t>Cardinal</t>
  </si>
  <si>
    <t>Schledehausen</t>
  </si>
  <si>
    <t>Paschedag</t>
  </si>
  <si>
    <t>Mia</t>
  </si>
  <si>
    <t>Grote</t>
  </si>
  <si>
    <t>Eickhölter</t>
  </si>
  <si>
    <t>Ida</t>
  </si>
  <si>
    <t>Loos</t>
  </si>
  <si>
    <t>Geimer</t>
  </si>
  <si>
    <t>Gahler</t>
  </si>
  <si>
    <t>Hendrik</t>
  </si>
  <si>
    <t>Wesseler</t>
  </si>
  <si>
    <t>Kilian-Joel</t>
  </si>
  <si>
    <t>Enders</t>
  </si>
  <si>
    <t>Simon</t>
  </si>
  <si>
    <t>Julius</t>
  </si>
  <si>
    <t>Steinberg</t>
  </si>
  <si>
    <t>Kimberly</t>
  </si>
  <si>
    <t>Krüger</t>
  </si>
  <si>
    <t>Patrick</t>
  </si>
  <si>
    <t>Andreas</t>
  </si>
  <si>
    <t>Schmidt</t>
  </si>
  <si>
    <t>Matthias</t>
  </si>
  <si>
    <t>Hollunder</t>
  </si>
  <si>
    <t>Christina</t>
  </si>
  <si>
    <t>Stefan</t>
  </si>
  <si>
    <t>Wettendorf</t>
  </si>
  <si>
    <t>Kathrin</t>
  </si>
  <si>
    <t>Marc</t>
  </si>
  <si>
    <t>Gerigk-Lorenz</t>
  </si>
  <si>
    <t>Gaidosch</t>
  </si>
  <si>
    <t>Udo</t>
  </si>
  <si>
    <t>JUN</t>
  </si>
  <si>
    <t>SEN</t>
  </si>
  <si>
    <t>EXL</t>
  </si>
  <si>
    <t>EXL18</t>
  </si>
  <si>
    <r>
      <t>linken Kippschalter auf "</t>
    </r>
    <r>
      <rPr>
        <b/>
        <sz val="10"/>
        <color indexed="10"/>
        <rFont val="Arial"/>
        <family val="2"/>
      </rPr>
      <t>C-timer</t>
    </r>
    <r>
      <rPr>
        <b/>
        <sz val="10"/>
        <rFont val="Arial"/>
        <family val="2"/>
      </rPr>
      <t>" stellen also nach unten</t>
    </r>
  </si>
  <si>
    <t xml:space="preserve">rechten Kippschaltern nicht festhalten </t>
  </si>
  <si>
    <t xml:space="preserve">Leon </t>
  </si>
  <si>
    <t>Anmeldung
Simmerath</t>
  </si>
  <si>
    <t>j</t>
  </si>
  <si>
    <t>Hauptlauf</t>
  </si>
  <si>
    <t>DSKD  Derby 06.07.2014 Simmerath</t>
  </si>
  <si>
    <t>Romy</t>
  </si>
  <si>
    <t>Meyhoff</t>
  </si>
  <si>
    <t>Angenendt</t>
  </si>
  <si>
    <t>Fzadowfki</t>
  </si>
  <si>
    <t>Mara</t>
  </si>
  <si>
    <t>Heuermann</t>
  </si>
  <si>
    <t>Test</t>
  </si>
  <si>
    <t>osteron</t>
  </si>
  <si>
    <t>xy</t>
  </si>
  <si>
    <t>Ö</t>
  </si>
  <si>
    <t>strogen</t>
  </si>
  <si>
    <t>xx</t>
  </si>
  <si>
    <t xml:space="preserve">Zaruba </t>
  </si>
  <si>
    <t xml:space="preserve">Förster </t>
  </si>
  <si>
    <t>ESKF</t>
  </si>
  <si>
    <t>Con-Action</t>
  </si>
  <si>
    <t>Neinert</t>
  </si>
  <si>
    <t>Joey</t>
  </si>
  <si>
    <t>Dummy</t>
  </si>
  <si>
    <t>Doofi</t>
  </si>
  <si>
    <t>Nießen</t>
  </si>
  <si>
    <t>Marie</t>
  </si>
  <si>
    <t>Imke</t>
  </si>
  <si>
    <t>Maria</t>
  </si>
  <si>
    <t xml:space="preserve">Ricker </t>
  </si>
  <si>
    <t>Michael</t>
  </si>
  <si>
    <t>Holger</t>
  </si>
  <si>
    <t>DSKD  Derby 15.05.2016 Simmerath</t>
  </si>
  <si>
    <t xml:space="preserve">JUNIOR - Klasse  </t>
  </si>
  <si>
    <t xml:space="preserve">SENIOR - Klasse  </t>
  </si>
  <si>
    <t xml:space="preserve">XL ü18 - Klasse  </t>
  </si>
  <si>
    <t xml:space="preserve">Elite XL - Klasse  </t>
  </si>
  <si>
    <t>Differenzen</t>
  </si>
  <si>
    <t>Referenz</t>
  </si>
  <si>
    <t>Salewski</t>
  </si>
  <si>
    <t>Lena</t>
  </si>
  <si>
    <t>Klüsserath</t>
  </si>
  <si>
    <t>Gerland</t>
  </si>
  <si>
    <t>Nils</t>
  </si>
  <si>
    <t>Stumpp</t>
  </si>
  <si>
    <t>Lio</t>
  </si>
  <si>
    <t>Marunde</t>
  </si>
  <si>
    <t>Timeo</t>
  </si>
  <si>
    <t>Diederich</t>
  </si>
  <si>
    <t>Leon</t>
  </si>
  <si>
    <t>Hauptlauf-Daten übertragen</t>
  </si>
  <si>
    <t>n</t>
  </si>
  <si>
    <t>1432 PB  00:00:28.540</t>
  </si>
  <si>
    <t>1433 PR  00:00:34.966</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</si>
</sst>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font>
    <font>
      <sz val="18"/>
      <name val="Arial"/>
      <family val="2"/>
    </font>
    <font>
      <sz val="24"/>
      <name val="Arial"/>
      <family val="2"/>
    </font>
    <font>
      <sz val="10"/>
      <name val="Arial"/>
      <family val="2"/>
    </font>
    <font>
      <sz val="12"/>
      <name val="Arial"/>
      <family val="2"/>
    </font>
    <font>
      <sz val="8"/>
      <name val="Arial"/>
      <family val="2"/>
    </font>
    <font>
      <sz val="10"/>
      <color indexed="10"/>
      <name val="Arial"/>
      <family val="2"/>
    </font>
    <font>
      <sz val="9"/>
      <name val="Arial"/>
      <family val="2"/>
    </font>
    <font>
      <sz val="14"/>
      <name val="Arial"/>
      <family val="2"/>
    </font>
    <font>
      <sz val="6"/>
      <color indexed="10"/>
      <name val="Arial"/>
      <family val="2"/>
    </font>
    <font>
      <b/>
      <sz val="18"/>
      <name val="Arial"/>
      <family val="2"/>
    </font>
    <font>
      <b/>
      <sz val="10"/>
      <name val="Arial"/>
      <family val="2"/>
    </font>
    <font>
      <b/>
      <sz val="10"/>
      <color indexed="10"/>
      <name val="Arial"/>
      <family val="2"/>
    </font>
    <font>
      <b/>
      <sz val="12"/>
      <name val="Arial"/>
      <family val="2"/>
    </font>
    <font>
      <b/>
      <sz val="12"/>
      <color indexed="10"/>
      <name val="Arial"/>
      <family val="2"/>
    </font>
    <font>
      <b/>
      <i/>
      <sz val="12"/>
      <color indexed="10"/>
      <name val="Arial"/>
      <family val="2"/>
    </font>
    <font>
      <b/>
      <sz val="18"/>
      <color indexed="8"/>
      <name val="Arial"/>
      <family val="2"/>
    </font>
    <font>
      <b/>
      <sz val="10"/>
      <color indexed="8"/>
      <name val="Arial"/>
      <family val="2"/>
    </font>
    <font>
      <sz val="10"/>
      <color indexed="8"/>
      <name val="Arial"/>
      <family val="2"/>
    </font>
    <font>
      <sz val="18"/>
      <color indexed="8"/>
      <name val="Arial"/>
      <family val="2"/>
    </font>
    <font>
      <sz val="11"/>
      <name val="Arial"/>
      <family val="2"/>
    </font>
    <font>
      <b/>
      <sz val="16"/>
      <name val="Arial"/>
      <family val="2"/>
    </font>
    <font>
      <b/>
      <sz val="14"/>
      <name val="Arial"/>
      <family val="2"/>
    </font>
    <font>
      <sz val="12"/>
      <color indexed="15"/>
      <name val="Arial"/>
      <family val="2"/>
    </font>
    <font>
      <b/>
      <sz val="11"/>
      <name val="Arial"/>
      <family val="2"/>
    </font>
    <font>
      <sz val="6"/>
      <color indexed="48"/>
      <name val="Arial"/>
      <family val="2"/>
    </font>
    <font>
      <sz val="20"/>
      <color indexed="9"/>
      <name val="Arial"/>
      <family val="2"/>
    </font>
    <font>
      <sz val="22"/>
      <color indexed="9"/>
      <name val="Arial"/>
      <family val="2"/>
    </font>
    <font>
      <b/>
      <sz val="8"/>
      <color indexed="81"/>
      <name val="Tahoma"/>
      <family val="2"/>
    </font>
    <font>
      <sz val="8"/>
      <color indexed="9"/>
      <name val="Arial"/>
      <family val="2"/>
    </font>
    <font>
      <b/>
      <u/>
      <sz val="10"/>
      <name val="Arial"/>
      <family val="2"/>
    </font>
    <font>
      <sz val="8"/>
      <name val="Arial"/>
    </font>
    <font>
      <sz val="8"/>
      <color indexed="81"/>
      <name val="Tahoma"/>
      <family val="2"/>
    </font>
    <font>
      <sz val="10"/>
      <color rgb="FF000000"/>
      <name val="Arial"/>
      <family val="2"/>
    </font>
  </fonts>
  <fills count="7">
    <fill>
      <patternFill patternType="none"/>
    </fill>
    <fill>
      <patternFill patternType="gray125"/>
    </fill>
    <fill>
      <patternFill patternType="solid">
        <fgColor indexed="21"/>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42"/>
      </left>
      <right style="thin">
        <color indexed="64"/>
      </right>
      <top style="thin">
        <color indexed="64"/>
      </top>
      <bottom style="thin">
        <color indexed="64"/>
      </bottom>
      <diagonal/>
    </border>
    <border>
      <left style="double">
        <color indexed="42"/>
      </left>
      <right style="thin">
        <color indexed="64"/>
      </right>
      <top style="thin">
        <color indexed="64"/>
      </top>
      <bottom/>
      <diagonal/>
    </border>
    <border>
      <left style="thin">
        <color indexed="64"/>
      </left>
      <right style="double">
        <color indexed="64"/>
      </right>
      <top style="thin">
        <color indexed="64"/>
      </top>
      <bottom/>
      <diagonal/>
    </border>
    <border>
      <left style="double">
        <color indexed="42"/>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205">
    <xf numFmtId="0" fontId="0" fillId="0" borderId="0" xfId="0"/>
    <xf numFmtId="0" fontId="0" fillId="0" borderId="0" xfId="0" applyAlignment="1">
      <alignment horizontal="center" vertical="center"/>
    </xf>
    <xf numFmtId="1" fontId="0" fillId="0" borderId="0" xfId="0" applyNumberFormat="1" applyAlignment="1">
      <alignment horizontal="center"/>
    </xf>
    <xf numFmtId="49" fontId="0" fillId="0" borderId="0" xfId="0" applyNumberFormat="1"/>
    <xf numFmtId="0" fontId="0" fillId="0" borderId="1" xfId="0"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xf>
    <xf numFmtId="0" fontId="0" fillId="0" borderId="0" xfId="0"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0" fillId="0" borderId="4" xfId="0" applyBorder="1" applyAlignment="1">
      <alignment horizontal="center" wrapText="1"/>
    </xf>
    <xf numFmtId="0" fontId="0" fillId="0" borderId="5" xfId="0" applyBorder="1" applyAlignment="1">
      <alignment horizontal="center"/>
    </xf>
    <xf numFmtId="0" fontId="2" fillId="0" borderId="1" xfId="0" applyFont="1" applyBorder="1"/>
    <xf numFmtId="0" fontId="2" fillId="0" borderId="0" xfId="0" applyFont="1"/>
    <xf numFmtId="0" fontId="0" fillId="0" borderId="6" xfId="0" applyBorder="1" applyAlignment="1"/>
    <xf numFmtId="0" fontId="0" fillId="0" borderId="0" xfId="0" applyBorder="1"/>
    <xf numFmtId="49" fontId="0" fillId="0" borderId="0" xfId="0" applyNumberFormat="1" applyBorder="1"/>
    <xf numFmtId="1" fontId="0" fillId="0" borderId="0" xfId="0" applyNumberFormat="1" applyBorder="1" applyAlignment="1">
      <alignment horizontal="center"/>
    </xf>
    <xf numFmtId="49" fontId="0" fillId="0" borderId="7" xfId="0" applyNumberFormat="1" applyBorder="1" applyAlignment="1"/>
    <xf numFmtId="0" fontId="0" fillId="0" borderId="7" xfId="0" applyBorder="1" applyAlignment="1"/>
    <xf numFmtId="2" fontId="1" fillId="0" borderId="0" xfId="0" applyNumberFormat="1" applyFont="1" applyBorder="1" applyAlignment="1">
      <alignment horizontal="center"/>
    </xf>
    <xf numFmtId="49" fontId="0" fillId="0" borderId="8" xfId="0" applyNumberFormat="1" applyBorder="1" applyAlignment="1">
      <alignment horizontal="centerContinuous"/>
    </xf>
    <xf numFmtId="0" fontId="0" fillId="2" borderId="0" xfId="0" applyFill="1"/>
    <xf numFmtId="0" fontId="4" fillId="2" borderId="0" xfId="0" applyFont="1" applyFill="1"/>
    <xf numFmtId="0" fontId="6" fillId="2" borderId="0" xfId="0" applyFont="1" applyFill="1"/>
    <xf numFmtId="0" fontId="0" fillId="3" borderId="9" xfId="0" applyFill="1" applyBorder="1"/>
    <xf numFmtId="0" fontId="0" fillId="3" borderId="3" xfId="0" applyFill="1" applyBorder="1"/>
    <xf numFmtId="0" fontId="0" fillId="3" borderId="10" xfId="0" applyFill="1" applyBorder="1" applyAlignment="1">
      <alignment horizontal="center" vertical="center"/>
    </xf>
    <xf numFmtId="0" fontId="0" fillId="3" borderId="0" xfId="0" applyFill="1" applyBorder="1" applyAlignment="1">
      <alignment horizontal="center" vertical="center"/>
    </xf>
    <xf numFmtId="0" fontId="0" fillId="3" borderId="11" xfId="0" applyFill="1" applyBorder="1"/>
    <xf numFmtId="0" fontId="5" fillId="3" borderId="10" xfId="0" applyFont="1" applyFill="1" applyBorder="1" applyAlignment="1">
      <alignment horizontal="center" vertical="center"/>
    </xf>
    <xf numFmtId="0" fontId="0" fillId="3" borderId="10" xfId="0" applyFill="1" applyBorder="1" applyAlignment="1">
      <alignment horizontal="center"/>
    </xf>
    <xf numFmtId="0" fontId="0" fillId="3" borderId="0" xfId="0" applyFill="1" applyBorder="1" applyAlignment="1">
      <alignment horizontal="center"/>
    </xf>
    <xf numFmtId="49" fontId="3" fillId="0" borderId="0" xfId="0" applyNumberFormat="1" applyFont="1" applyBorder="1" applyAlignment="1">
      <alignment horizontal="centerContinuous"/>
    </xf>
    <xf numFmtId="49" fontId="0" fillId="0" borderId="0" xfId="0" applyNumberFormat="1" applyBorder="1" applyAlignment="1">
      <alignment horizontal="centerContinuous"/>
    </xf>
    <xf numFmtId="1" fontId="0" fillId="0" borderId="0" xfId="0" applyNumberFormat="1" applyBorder="1" applyAlignment="1">
      <alignment horizontal="centerContinuous"/>
    </xf>
    <xf numFmtId="0" fontId="0" fillId="0" borderId="0" xfId="0" applyAlignment="1">
      <alignment horizontal="centerContinuous"/>
    </xf>
    <xf numFmtId="0" fontId="0" fillId="3" borderId="0" xfId="0" applyFill="1" applyBorder="1" applyAlignment="1">
      <alignment horizontal="centerContinuous"/>
    </xf>
    <xf numFmtId="0" fontId="7" fillId="3" borderId="0" xfId="0" applyFont="1" applyFill="1" applyBorder="1" applyAlignment="1">
      <alignment horizontal="left"/>
    </xf>
    <xf numFmtId="0" fontId="4" fillId="2" borderId="0" xfId="0" applyFont="1" applyFill="1" applyAlignment="1">
      <alignment horizontal="left"/>
    </xf>
    <xf numFmtId="0" fontId="4" fillId="2" borderId="0" xfId="0" applyFont="1" applyFill="1" applyAlignment="1">
      <alignment horizontal="left" wrapText="1"/>
    </xf>
    <xf numFmtId="0" fontId="4" fillId="2" borderId="0" xfId="0" applyFont="1" applyFill="1" applyAlignment="1">
      <alignment horizontal="centerContinuous"/>
    </xf>
    <xf numFmtId="0" fontId="6" fillId="3" borderId="12" xfId="0" applyFont="1" applyFill="1" applyBorder="1" applyAlignment="1">
      <alignment horizontal="centerContinuous"/>
    </xf>
    <xf numFmtId="0" fontId="0" fillId="3" borderId="12" xfId="0" applyFill="1" applyBorder="1" applyAlignment="1">
      <alignment horizontal="centerContinuous"/>
    </xf>
    <xf numFmtId="0" fontId="0" fillId="3" borderId="13" xfId="0" applyFill="1" applyBorder="1" applyAlignment="1">
      <alignment horizontal="centerContinuous"/>
    </xf>
    <xf numFmtId="0" fontId="6" fillId="3" borderId="14" xfId="0" applyFont="1" applyFill="1" applyBorder="1" applyAlignment="1">
      <alignment horizontal="left"/>
    </xf>
    <xf numFmtId="0" fontId="4" fillId="0" borderId="1" xfId="0" applyFont="1" applyBorder="1" applyAlignment="1">
      <alignment wrapText="1"/>
    </xf>
    <xf numFmtId="0" fontId="4" fillId="0" borderId="1" xfId="0" applyFont="1" applyBorder="1" applyAlignment="1">
      <alignment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xf>
    <xf numFmtId="0" fontId="0" fillId="0" borderId="0" xfId="0" applyBorder="1" applyAlignment="1">
      <alignment horizontal="center"/>
    </xf>
    <xf numFmtId="0" fontId="9" fillId="3" borderId="0" xfId="0" applyFont="1" applyFill="1" applyBorder="1" applyAlignment="1">
      <alignment horizontal="center" vertical="center"/>
    </xf>
    <xf numFmtId="0" fontId="4" fillId="0" borderId="16"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49" fontId="0" fillId="0" borderId="1" xfId="0" applyNumberFormat="1" applyBorder="1" applyAlignment="1">
      <alignment horizontal="center" vertical="center" wrapText="1"/>
    </xf>
    <xf numFmtId="0" fontId="0" fillId="0" borderId="1" xfId="0" applyBorder="1" applyAlignment="1">
      <alignment horizontal="centerContinuous" vertical="center" wrapText="1"/>
    </xf>
    <xf numFmtId="0" fontId="0" fillId="0" borderId="6" xfId="0" applyBorder="1" applyAlignment="1">
      <alignment horizontal="center" vertical="center"/>
    </xf>
    <xf numFmtId="2" fontId="0" fillId="0" borderId="8" xfId="0" applyNumberFormat="1" applyBorder="1" applyAlignment="1">
      <alignment horizontal="center" vertical="center"/>
    </xf>
    <xf numFmtId="2" fontId="1" fillId="0" borderId="17" xfId="0" applyNumberFormat="1" applyFont="1" applyBorder="1" applyAlignment="1">
      <alignment horizontal="center" vertical="center"/>
    </xf>
    <xf numFmtId="0" fontId="0" fillId="0" borderId="18" xfId="0" applyBorder="1" applyAlignment="1">
      <alignment horizontal="center" vertical="center"/>
    </xf>
    <xf numFmtId="2" fontId="0" fillId="0" borderId="19" xfId="0" applyNumberFormat="1" applyBorder="1" applyAlignment="1">
      <alignment horizontal="center" vertical="center"/>
    </xf>
    <xf numFmtId="2" fontId="1" fillId="0" borderId="20" xfId="0" applyNumberFormat="1" applyFont="1" applyBorder="1" applyAlignment="1">
      <alignment horizontal="center" vertical="center"/>
    </xf>
    <xf numFmtId="0" fontId="6" fillId="0" borderId="0" xfId="0" applyFont="1" applyBorder="1" applyAlignment="1">
      <alignment horizontal="center" vertical="center" textRotation="90" wrapText="1"/>
    </xf>
    <xf numFmtId="0" fontId="2" fillId="0" borderId="21" xfId="0" applyFont="1" applyBorder="1"/>
    <xf numFmtId="0" fontId="2" fillId="0" borderId="16" xfId="0" applyFont="1" applyBorder="1" applyAlignment="1">
      <alignment horizontal="center"/>
    </xf>
    <xf numFmtId="0" fontId="2" fillId="0" borderId="22" xfId="0" applyFont="1" applyBorder="1"/>
    <xf numFmtId="0" fontId="2" fillId="0" borderId="1" xfId="0" applyFont="1" applyBorder="1" applyAlignment="1">
      <alignment wrapText="1"/>
    </xf>
    <xf numFmtId="0" fontId="11" fillId="0" borderId="16" xfId="0" applyFont="1" applyBorder="1" applyAlignment="1">
      <alignment horizontal="center"/>
    </xf>
    <xf numFmtId="0" fontId="11" fillId="0" borderId="1" xfId="0" applyFont="1" applyBorder="1" applyAlignment="1">
      <alignment wrapText="1"/>
    </xf>
    <xf numFmtId="0" fontId="11" fillId="0" borderId="23" xfId="0" applyFont="1" applyBorder="1" applyAlignment="1">
      <alignment horizontal="center"/>
    </xf>
    <xf numFmtId="0" fontId="2" fillId="0" borderId="23" xfId="0" applyFont="1" applyBorder="1" applyAlignment="1">
      <alignment horizontal="center"/>
    </xf>
    <xf numFmtId="0" fontId="11" fillId="0" borderId="24" xfId="0" applyFont="1" applyBorder="1" applyAlignment="1">
      <alignment horizontal="center"/>
    </xf>
    <xf numFmtId="0" fontId="11" fillId="0" borderId="18" xfId="0" applyFont="1" applyBorder="1" applyAlignment="1">
      <alignment wrapText="1"/>
    </xf>
    <xf numFmtId="0" fontId="2" fillId="0" borderId="25" xfId="0" applyFont="1" applyBorder="1"/>
    <xf numFmtId="0" fontId="4" fillId="0" borderId="22" xfId="0" applyFont="1" applyBorder="1"/>
    <xf numFmtId="0" fontId="12" fillId="0" borderId="16" xfId="0" applyFont="1" applyBorder="1" applyAlignment="1">
      <alignment horizontal="center"/>
    </xf>
    <xf numFmtId="0" fontId="12" fillId="0" borderId="1" xfId="0" applyFont="1" applyBorder="1" applyAlignment="1">
      <alignment wrapText="1"/>
    </xf>
    <xf numFmtId="0" fontId="4" fillId="0" borderId="0" xfId="0" applyFont="1"/>
    <xf numFmtId="0" fontId="13" fillId="0" borderId="1" xfId="0" applyFont="1" applyBorder="1" applyAlignment="1">
      <alignment wrapText="1"/>
    </xf>
    <xf numFmtId="0" fontId="12" fillId="0" borderId="23" xfId="0" applyFont="1" applyBorder="1" applyAlignment="1">
      <alignment horizontal="center"/>
    </xf>
    <xf numFmtId="0" fontId="0" fillId="0" borderId="0" xfId="0" applyAlignment="1">
      <alignment horizontal="left" vertical="center"/>
    </xf>
    <xf numFmtId="0" fontId="5" fillId="0" borderId="16" xfId="0" applyFont="1" applyBorder="1" applyAlignment="1">
      <alignment horizontal="center"/>
    </xf>
    <xf numFmtId="0" fontId="14" fillId="4" borderId="1" xfId="0" applyFont="1" applyFill="1" applyBorder="1" applyAlignment="1">
      <alignment wrapText="1"/>
    </xf>
    <xf numFmtId="0" fontId="5" fillId="0" borderId="22" xfId="0" applyFont="1" applyBorder="1"/>
    <xf numFmtId="0" fontId="5" fillId="0" borderId="0" xfId="0" applyFont="1"/>
    <xf numFmtId="0" fontId="14" fillId="3" borderId="1" xfId="0" applyFont="1" applyFill="1" applyBorder="1" applyAlignment="1">
      <alignment wrapText="1"/>
    </xf>
    <xf numFmtId="0" fontId="14" fillId="0" borderId="16" xfId="0" applyFont="1" applyBorder="1" applyAlignment="1">
      <alignment horizontal="center"/>
    </xf>
    <xf numFmtId="0" fontId="14" fillId="0" borderId="23" xfId="0" applyFont="1" applyBorder="1" applyAlignment="1">
      <alignment horizontal="center"/>
    </xf>
    <xf numFmtId="0" fontId="14" fillId="5" borderId="1" xfId="0" applyFont="1" applyFill="1" applyBorder="1" applyAlignment="1">
      <alignment wrapText="1"/>
    </xf>
    <xf numFmtId="0" fontId="15" fillId="3" borderId="1" xfId="0" applyFont="1" applyFill="1" applyBorder="1" applyAlignment="1">
      <alignment wrapText="1"/>
    </xf>
    <xf numFmtId="0" fontId="16" fillId="3" borderId="1" xfId="0" applyFont="1" applyFill="1" applyBorder="1" applyAlignment="1">
      <alignment wrapText="1"/>
    </xf>
    <xf numFmtId="0" fontId="14" fillId="0" borderId="1" xfId="0" applyFont="1" applyBorder="1" applyAlignment="1">
      <alignment wrapText="1"/>
    </xf>
    <xf numFmtId="0" fontId="18" fillId="0" borderId="1" xfId="0" applyFont="1" applyBorder="1" applyAlignment="1">
      <alignment horizontal="left" vertical="center" wrapText="1"/>
    </xf>
    <xf numFmtId="0" fontId="17" fillId="0" borderId="1" xfId="0" applyFont="1" applyBorder="1" applyAlignment="1">
      <alignment wrapText="1"/>
    </xf>
    <xf numFmtId="0" fontId="11" fillId="0" borderId="26" xfId="0" applyFont="1" applyBorder="1" applyAlignment="1">
      <alignment horizontal="center"/>
    </xf>
    <xf numFmtId="0" fontId="11" fillId="0" borderId="20" xfId="0" applyFont="1" applyBorder="1" applyAlignment="1">
      <alignment wrapText="1"/>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xf numFmtId="0" fontId="19" fillId="0" borderId="0" xfId="0" applyFont="1" applyBorder="1"/>
    <xf numFmtId="0" fontId="17" fillId="0" borderId="1" xfId="0" applyFont="1" applyBorder="1" applyAlignment="1">
      <alignment horizontal="left" vertical="center"/>
    </xf>
    <xf numFmtId="0" fontId="19" fillId="0" borderId="1" xfId="0" applyFont="1" applyBorder="1" applyAlignment="1">
      <alignment horizontal="left" vertical="center"/>
    </xf>
    <xf numFmtId="0" fontId="17" fillId="0" borderId="1" xfId="0" applyFont="1" applyBorder="1" applyAlignment="1">
      <alignment horizontal="center"/>
    </xf>
    <xf numFmtId="0" fontId="20" fillId="0" borderId="1" xfId="0" applyFont="1" applyBorder="1"/>
    <xf numFmtId="0" fontId="0" fillId="0" borderId="0" xfId="0" applyAlignment="1">
      <alignment vertical="center"/>
    </xf>
    <xf numFmtId="0" fontId="5" fillId="2" borderId="0" xfId="0" applyFont="1" applyFill="1"/>
    <xf numFmtId="0" fontId="21" fillId="3" borderId="10" xfId="0" applyFont="1" applyFill="1" applyBorder="1" applyAlignment="1">
      <alignment horizontal="center" vertical="center"/>
    </xf>
    <xf numFmtId="1" fontId="4" fillId="0" borderId="15" xfId="0" applyNumberFormat="1" applyFont="1" applyBorder="1" applyAlignment="1">
      <alignment horizontal="center" vertical="center"/>
    </xf>
    <xf numFmtId="1" fontId="0" fillId="0" borderId="0" xfId="0" applyNumberFormat="1"/>
    <xf numFmtId="0" fontId="12" fillId="3" borderId="27"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1" fontId="27" fillId="6" borderId="27" xfId="0" applyNumberFormat="1" applyFont="1" applyFill="1" applyBorder="1" applyAlignment="1">
      <alignment horizontal="center" vertical="center"/>
    </xf>
    <xf numFmtId="2" fontId="28" fillId="6" borderId="27" xfId="0" applyNumberFormat="1" applyFont="1" applyFill="1" applyBorder="1" applyAlignment="1">
      <alignment horizontal="center" vertical="center"/>
    </xf>
    <xf numFmtId="1" fontId="28" fillId="6" borderId="27"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xf>
    <xf numFmtId="0" fontId="0" fillId="0" borderId="0" xfId="0" applyAlignment="1">
      <alignment wrapText="1"/>
    </xf>
    <xf numFmtId="49" fontId="0" fillId="0" borderId="0" xfId="0" applyNumberFormat="1" applyAlignment="1">
      <alignment horizontal="center" vertical="top"/>
    </xf>
    <xf numFmtId="14" fontId="0" fillId="0" borderId="0" xfId="0" applyNumberFormat="1" applyAlignment="1">
      <alignment horizontal="center" vertical="top"/>
    </xf>
    <xf numFmtId="0" fontId="4" fillId="0" borderId="1" xfId="0" applyFont="1" applyBorder="1" applyAlignment="1">
      <alignment horizontal="center" vertical="center" wrapText="1"/>
    </xf>
    <xf numFmtId="0" fontId="6" fillId="3" borderId="2" xfId="0" applyFont="1" applyFill="1" applyBorder="1"/>
    <xf numFmtId="1" fontId="4" fillId="0" borderId="28"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0" borderId="29" xfId="0" applyBorder="1"/>
    <xf numFmtId="0" fontId="0" fillId="0" borderId="29" xfId="0" applyBorder="1" applyAlignment="1" applyProtection="1">
      <alignment vertical="center"/>
      <protection locked="0"/>
    </xf>
    <xf numFmtId="49" fontId="0" fillId="0" borderId="29" xfId="0" applyNumberFormat="1" applyBorder="1" applyAlignment="1" applyProtection="1">
      <alignment vertical="center"/>
      <protection locked="0"/>
    </xf>
    <xf numFmtId="49" fontId="4" fillId="0" borderId="29" xfId="0" applyNumberFormat="1" applyFont="1" applyBorder="1" applyAlignment="1" applyProtection="1">
      <alignment vertical="center"/>
      <protection locked="0"/>
    </xf>
    <xf numFmtId="0" fontId="4" fillId="0" borderId="29" xfId="0" applyFont="1" applyBorder="1" applyAlignment="1" applyProtection="1">
      <alignment vertical="center"/>
      <protection locked="0"/>
    </xf>
    <xf numFmtId="49" fontId="0" fillId="0" borderId="30" xfId="0" applyNumberFormat="1" applyBorder="1" applyAlignment="1" applyProtection="1">
      <alignment vertical="center"/>
      <protection locked="0"/>
    </xf>
    <xf numFmtId="0" fontId="0" fillId="0" borderId="30" xfId="0" applyBorder="1" applyAlignment="1" applyProtection="1">
      <alignment vertical="center"/>
      <protection locked="0"/>
    </xf>
    <xf numFmtId="49" fontId="0" fillId="0" borderId="16" xfId="0" applyNumberFormat="1" applyBorder="1" applyAlignment="1" applyProtection="1">
      <alignment vertical="center"/>
      <protection locked="0"/>
    </xf>
    <xf numFmtId="0" fontId="0" fillId="0" borderId="16" xfId="0" applyBorder="1" applyAlignment="1" applyProtection="1">
      <alignment vertical="center"/>
      <protection locked="0"/>
    </xf>
    <xf numFmtId="0" fontId="0" fillId="0" borderId="30" xfId="0" applyBorder="1"/>
    <xf numFmtId="0" fontId="4" fillId="0" borderId="3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31" xfId="0" applyBorder="1" applyAlignment="1" applyProtection="1">
      <alignment vertical="center"/>
      <protection locked="0"/>
    </xf>
    <xf numFmtId="0" fontId="0" fillId="0" borderId="31" xfId="0" applyBorder="1"/>
    <xf numFmtId="0" fontId="4" fillId="0" borderId="28" xfId="0" applyFont="1" applyBorder="1" applyAlignment="1" applyProtection="1">
      <alignment horizontal="center" vertical="center"/>
      <protection locked="0"/>
    </xf>
    <xf numFmtId="0" fontId="0" fillId="0" borderId="16" xfId="0" applyBorder="1"/>
    <xf numFmtId="0" fontId="0" fillId="0" borderId="29" xfId="0" applyBorder="1" applyAlignment="1">
      <alignment horizontal="center"/>
    </xf>
    <xf numFmtId="49" fontId="4" fillId="0" borderId="1"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1" fontId="4" fillId="0" borderId="1" xfId="0" applyNumberFormat="1" applyFont="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0" fontId="4" fillId="0" borderId="1" xfId="0" applyFont="1" applyBorder="1" applyAlignment="1" applyProtection="1">
      <alignment vertical="center"/>
      <protection locked="0"/>
    </xf>
    <xf numFmtId="1" fontId="4" fillId="0" borderId="1" xfId="0" applyNumberFormat="1" applyFont="1" applyBorder="1" applyAlignment="1">
      <alignment horizontal="center" vertical="center"/>
    </xf>
    <xf numFmtId="0" fontId="4" fillId="0" borderId="1" xfId="0" applyFont="1" applyBorder="1" applyAlignment="1" applyProtection="1">
      <alignment horizontal="left" vertical="center"/>
      <protection locked="0"/>
    </xf>
    <xf numFmtId="0" fontId="30" fillId="2" borderId="0" xfId="0" applyFont="1" applyFill="1" applyAlignment="1">
      <alignment horizontal="centerContinuous" vertical="center" wrapText="1"/>
    </xf>
    <xf numFmtId="47" fontId="30" fillId="2" borderId="0" xfId="0" applyNumberFormat="1" applyFont="1" applyFill="1" applyAlignment="1">
      <alignment horizontal="centerContinuous" vertical="center" wrapText="1"/>
    </xf>
    <xf numFmtId="1" fontId="0" fillId="0" borderId="28" xfId="0" applyNumberFormat="1"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2" fontId="0" fillId="0" borderId="1" xfId="0" applyNumberFormat="1" applyFill="1" applyBorder="1" applyAlignment="1">
      <alignment horizontal="center"/>
    </xf>
    <xf numFmtId="0" fontId="4" fillId="0" borderId="15" xfId="0" applyFont="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29" xfId="0" applyFont="1" applyBorder="1" applyAlignment="1">
      <alignment wrapText="1"/>
    </xf>
    <xf numFmtId="0" fontId="4" fillId="0" borderId="29" xfId="0" applyFont="1" applyBorder="1" applyAlignment="1" applyProtection="1">
      <alignment horizontal="left" vertical="center"/>
      <protection locked="0"/>
    </xf>
    <xf numFmtId="1" fontId="0" fillId="0" borderId="15" xfId="0" applyNumberFormat="1" applyBorder="1" applyAlignment="1">
      <alignment horizontal="center" vertical="center"/>
    </xf>
    <xf numFmtId="1" fontId="4" fillId="0" borderId="28" xfId="0" applyNumberFormat="1" applyFont="1" applyBorder="1" applyAlignment="1">
      <alignment horizontal="center" vertical="center"/>
    </xf>
    <xf numFmtId="1" fontId="4" fillId="0" borderId="15" xfId="0" applyNumberFormat="1" applyFont="1" applyBorder="1" applyAlignment="1" applyProtection="1">
      <alignment horizontal="center" vertical="center"/>
      <protection locked="0"/>
    </xf>
    <xf numFmtId="1" fontId="4" fillId="0" borderId="20" xfId="0" applyNumberFormat="1" applyFont="1" applyBorder="1" applyAlignment="1">
      <alignment horizontal="center" vertical="center"/>
    </xf>
    <xf numFmtId="0" fontId="0" fillId="0" borderId="16" xfId="0" applyBorder="1" applyAlignment="1">
      <alignment horizontal="center" vertical="center"/>
    </xf>
    <xf numFmtId="0" fontId="4" fillId="0" borderId="20" xfId="0" applyFont="1" applyBorder="1" applyAlignment="1">
      <alignment horizontal="center" vertical="center"/>
    </xf>
    <xf numFmtId="49" fontId="4" fillId="0" borderId="16" xfId="0" applyNumberFormat="1" applyFont="1" applyBorder="1" applyAlignment="1" applyProtection="1">
      <alignment vertical="center"/>
      <protection locked="0"/>
    </xf>
    <xf numFmtId="0" fontId="4" fillId="0" borderId="16" xfId="0" applyFont="1" applyBorder="1" applyAlignment="1" applyProtection="1">
      <alignment vertical="center"/>
      <protection locked="0"/>
    </xf>
    <xf numFmtId="0" fontId="6" fillId="0" borderId="0" xfId="0" applyFont="1" applyAlignment="1">
      <alignment horizontal="center"/>
    </xf>
    <xf numFmtId="0" fontId="0" fillId="0" borderId="16" xfId="0" applyBorder="1" applyAlignment="1">
      <alignment horizontal="center"/>
    </xf>
    <xf numFmtId="0" fontId="4" fillId="0" borderId="30"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wrapText="1"/>
    </xf>
    <xf numFmtId="0" fontId="4" fillId="0" borderId="30" xfId="0" applyFont="1" applyBorder="1" applyAlignment="1">
      <alignment wrapText="1"/>
    </xf>
    <xf numFmtId="0" fontId="4" fillId="0" borderId="16" xfId="0" applyFont="1" applyBorder="1" applyAlignment="1">
      <alignment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2" fontId="31" fillId="0" borderId="17" xfId="0" applyNumberFormat="1" applyFont="1" applyBorder="1" applyAlignment="1">
      <alignment horizontal="center" vertical="center"/>
    </xf>
    <xf numFmtId="2" fontId="0" fillId="0" borderId="0" xfId="0" applyNumberFormat="1"/>
    <xf numFmtId="0" fontId="24" fillId="2" borderId="0" xfId="0" applyFont="1" applyFill="1" applyAlignment="1">
      <alignment horizontal="center"/>
    </xf>
    <xf numFmtId="0" fontId="23" fillId="3" borderId="2" xfId="0" applyFont="1" applyFill="1" applyBorder="1" applyAlignment="1">
      <alignment horizontal="center"/>
    </xf>
    <xf numFmtId="0" fontId="23" fillId="3" borderId="3" xfId="0" applyFont="1" applyFill="1" applyBorder="1" applyAlignment="1">
      <alignment horizontal="center"/>
    </xf>
    <xf numFmtId="0" fontId="23" fillId="3" borderId="10" xfId="0" applyFont="1" applyFill="1" applyBorder="1" applyAlignment="1">
      <alignment horizontal="center"/>
    </xf>
    <xf numFmtId="0" fontId="23" fillId="3" borderId="11" xfId="0" applyFont="1" applyFill="1" applyBorder="1" applyAlignment="1">
      <alignment horizontal="center"/>
    </xf>
    <xf numFmtId="0" fontId="23" fillId="3" borderId="14" xfId="0" applyFont="1" applyFill="1" applyBorder="1" applyAlignment="1">
      <alignment horizontal="center"/>
    </xf>
    <xf numFmtId="0" fontId="23" fillId="3" borderId="13"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25" fillId="0" borderId="0"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76200</xdr:colOff>
          <xdr:row>7</xdr:row>
          <xdr:rowOff>236220</xdr:rowOff>
        </xdr:from>
        <xdr:to>
          <xdr:col>8</xdr:col>
          <xdr:colOff>137160</xdr:colOff>
          <xdr:row>9</xdr:row>
          <xdr:rowOff>198120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 nur </a:t>
              </a:r>
            </a:p>
            <a:p>
              <a:pPr algn="ctr" rtl="0">
                <a:defRPr sz="1000"/>
              </a:pPr>
              <a:r>
                <a:rPr lang="de-DE" sz="1000" b="0" i="0" u="none" strike="noStrike" baseline="0">
                  <a:solidFill>
                    <a:srgbClr val="000000"/>
                  </a:solidFill>
                  <a:latin typeface="Arial"/>
                  <a:cs typeface="Arial"/>
                </a:rPr>
                <a:t>ALGE-Timer auslesen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83820</xdr:colOff>
          <xdr:row>9</xdr:row>
          <xdr:rowOff>259080</xdr:rowOff>
        </xdr:from>
        <xdr:to>
          <xdr:col>8</xdr:col>
          <xdr:colOff>137160</xdr:colOff>
          <xdr:row>11</xdr:row>
          <xdr:rowOff>236220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nur</a:t>
              </a:r>
            </a:p>
            <a:p>
              <a:pPr algn="ctr" rtl="0">
                <a:defRPr sz="1000"/>
              </a:pPr>
              <a:r>
                <a:rPr lang="de-DE" sz="1000" b="0" i="0" u="none" strike="noStrike" baseline="0">
                  <a:solidFill>
                    <a:srgbClr val="000000"/>
                  </a:solidFill>
                  <a:latin typeface="Arial"/>
                  <a:cs typeface="Arial"/>
                </a:rPr>
                <a:t>Daten in Listen übertragen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68580</xdr:colOff>
          <xdr:row>4</xdr:row>
          <xdr:rowOff>7620</xdr:rowOff>
        </xdr:from>
        <xdr:to>
          <xdr:col>8</xdr:col>
          <xdr:colOff>144780</xdr:colOff>
          <xdr:row>7</xdr:row>
          <xdr:rowOff>160020</xdr:rowOff>
        </xdr:to>
        <xdr:sp macro="" textlink="">
          <xdr:nvSpPr>
            <xdr:cNvPr id="1033" name="Butto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Zeiten aus ALGE-Timer übernehmen und in die Liste eintragen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16385" name="Butto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16386" name="Button 2" hidden="1">
              <a:extLst>
                <a:ext uri="{63B3BB69-23CF-44E3-9099-C40C66FF867C}">
                  <a14:compatExt spid="_x0000_s16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16387" name="Button 3"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33793" name="Button 1" hidden="1">
              <a:extLst>
                <a:ext uri="{63B3BB69-23CF-44E3-9099-C40C66FF867C}">
                  <a14:compatExt spid="_x0000_s33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33794" name="Button 2" hidden="1">
              <a:extLst>
                <a:ext uri="{63B3BB69-23CF-44E3-9099-C40C66FF867C}">
                  <a14:compatExt spid="_x0000_s33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33795" name="Button 3" hidden="1">
              <a:extLst>
                <a:ext uri="{63B3BB69-23CF-44E3-9099-C40C66FF867C}">
                  <a14:compatExt spid="_x0000_s337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14338" name="Butto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14339" name="Butto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27649" name="Button 1" hidden="1">
              <a:extLst>
                <a:ext uri="{63B3BB69-23CF-44E3-9099-C40C66FF867C}">
                  <a14:compatExt spid="_x0000_s27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34817" name="Button 1" hidden="1">
              <a:extLst>
                <a:ext uri="{63B3BB69-23CF-44E3-9099-C40C66FF867C}">
                  <a14:compatExt spid="_x0000_s348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34818" name="Button 2" hidden="1">
              <a:extLst>
                <a:ext uri="{63B3BB69-23CF-44E3-9099-C40C66FF867C}">
                  <a14:compatExt spid="_x0000_s34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34819" name="Button 3" hidden="1">
              <a:extLst>
                <a:ext uri="{63B3BB69-23CF-44E3-9099-C40C66FF867C}">
                  <a14:compatExt spid="_x0000_s34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19459" name="Button 3" hidden="1">
              <a:extLst>
                <a:ext uri="{63B3BB69-23CF-44E3-9099-C40C66FF867C}">
                  <a14:compatExt spid="_x0000_s19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28675" name="Button 3" hidden="1">
              <a:extLst>
                <a:ext uri="{63B3BB69-23CF-44E3-9099-C40C66FF867C}">
                  <a14:compatExt spid="_x0000_s286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15363" name="Button 3"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17411" name="Button 3"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25602" name="Button 2" hidden="1">
              <a:extLst>
                <a:ext uri="{63B3BB69-23CF-44E3-9099-C40C66FF867C}">
                  <a14:compatExt spid="_x0000_s25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30722" name="Button 2" hidden="1">
              <a:extLst>
                <a:ext uri="{63B3BB69-23CF-44E3-9099-C40C66FF867C}">
                  <a14:compatExt spid="_x0000_s30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30723" name="Button 3" hidden="1">
              <a:extLst>
                <a:ext uri="{63B3BB69-23CF-44E3-9099-C40C66FF867C}">
                  <a14:compatExt spid="_x0000_s307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45720</xdr:colOff>
          <xdr:row>2</xdr:row>
          <xdr:rowOff>60960</xdr:rowOff>
        </xdr:from>
        <xdr:to>
          <xdr:col>20</xdr:col>
          <xdr:colOff>388620</xdr:colOff>
          <xdr:row>3</xdr:row>
          <xdr:rowOff>137160</xdr:rowOff>
        </xdr:to>
        <xdr:sp macro="" textlink="">
          <xdr:nvSpPr>
            <xdr:cNvPr id="31745" name="Button 1" hidden="1">
              <a:extLst>
                <a:ext uri="{63B3BB69-23CF-44E3-9099-C40C66FF867C}">
                  <a14:compatExt spid="_x0000_s317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45720</xdr:colOff>
          <xdr:row>4</xdr:row>
          <xdr:rowOff>106680</xdr:rowOff>
        </xdr:from>
        <xdr:to>
          <xdr:col>20</xdr:col>
          <xdr:colOff>388620</xdr:colOff>
          <xdr:row>6</xdr:row>
          <xdr:rowOff>0</xdr:rowOff>
        </xdr:to>
        <xdr:sp macro="" textlink="">
          <xdr:nvSpPr>
            <xdr:cNvPr id="31746" name="Button 2" hidden="1">
              <a:extLst>
                <a:ext uri="{63B3BB69-23CF-44E3-9099-C40C66FF867C}">
                  <a14:compatExt spid="_x0000_s317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45720</xdr:colOff>
          <xdr:row>1</xdr:row>
          <xdr:rowOff>60960</xdr:rowOff>
        </xdr:from>
        <xdr:to>
          <xdr:col>20</xdr:col>
          <xdr:colOff>388620</xdr:colOff>
          <xdr:row>1</xdr:row>
          <xdr:rowOff>297180</xdr:rowOff>
        </xdr:to>
        <xdr:sp macro="" textlink="">
          <xdr:nvSpPr>
            <xdr:cNvPr id="31747" name="Button 3"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32769" name="Button 1" hidden="1">
              <a:extLst>
                <a:ext uri="{63B3BB69-23CF-44E3-9099-C40C66FF867C}">
                  <a14:compatExt spid="_x0000_s32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32770" name="Button 2" hidden="1">
              <a:extLst>
                <a:ext uri="{63B3BB69-23CF-44E3-9099-C40C66FF867C}">
                  <a14:compatExt spid="_x0000_s32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32771" name="Button 3" hidden="1">
              <a:extLst>
                <a:ext uri="{63B3BB69-23CF-44E3-9099-C40C66FF867C}">
                  <a14:compatExt spid="_x0000_s327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45720</xdr:colOff>
          <xdr:row>2</xdr:row>
          <xdr:rowOff>60960</xdr:rowOff>
        </xdr:from>
        <xdr:to>
          <xdr:col>14</xdr:col>
          <xdr:colOff>388620</xdr:colOff>
          <xdr:row>3</xdr:row>
          <xdr:rowOff>137160</xdr:rowOff>
        </xdr:to>
        <xdr:sp macro="" textlink="">
          <xdr:nvSpPr>
            <xdr:cNvPr id="18433" name="Button 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xdr:row>
          <xdr:rowOff>106680</xdr:rowOff>
        </xdr:from>
        <xdr:to>
          <xdr:col>14</xdr:col>
          <xdr:colOff>388620</xdr:colOff>
          <xdr:row>6</xdr:row>
          <xdr:rowOff>0</xdr:rowOff>
        </xdr:to>
        <xdr:sp macro="" textlink="">
          <xdr:nvSpPr>
            <xdr:cNvPr id="18434" name="Button 2" hidden="1">
              <a:extLst>
                <a:ext uri="{63B3BB69-23CF-44E3-9099-C40C66FF867C}">
                  <a14:compatExt spid="_x0000_s18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xdr:row>
          <xdr:rowOff>60960</xdr:rowOff>
        </xdr:from>
        <xdr:to>
          <xdr:col>14</xdr:col>
          <xdr:colOff>388620</xdr:colOff>
          <xdr:row>1</xdr:row>
          <xdr:rowOff>297180</xdr:rowOff>
        </xdr:to>
        <xdr:sp macro="" textlink="">
          <xdr:nvSpPr>
            <xdr:cNvPr id="18435" name="Button 3" hidden="1">
              <a:extLst>
                <a:ext uri="{63B3BB69-23CF-44E3-9099-C40C66FF867C}">
                  <a14:compatExt spid="_x0000_s18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9.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0.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1.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23"/>
  <sheetViews>
    <sheetView zoomScale="140" workbookViewId="0">
      <selection activeCell="F10" sqref="F10"/>
    </sheetView>
  </sheetViews>
  <sheetFormatPr baseColWidth="10" defaultRowHeight="13.2" x14ac:dyDescent="0.25"/>
  <cols>
    <col min="1" max="1" width="4" customWidth="1"/>
    <col min="2" max="2" width="11.109375" customWidth="1"/>
    <col min="3" max="3" width="12.88671875" customWidth="1"/>
    <col min="4" max="4" width="7.5546875" customWidth="1"/>
    <col min="5" max="5" width="14.109375" customWidth="1"/>
    <col min="6" max="6" width="10.33203125" customWidth="1"/>
  </cols>
  <sheetData>
    <row r="1" spans="1:10" ht="6.75" customHeight="1" x14ac:dyDescent="0.25">
      <c r="A1" s="22">
        <v>0</v>
      </c>
      <c r="B1" s="22"/>
      <c r="C1" s="22"/>
      <c r="D1" s="22"/>
      <c r="E1" s="22"/>
      <c r="F1" s="22"/>
      <c r="G1" s="22"/>
      <c r="H1" s="22"/>
      <c r="I1" s="22"/>
      <c r="J1" s="22"/>
    </row>
    <row r="2" spans="1:10" ht="15.75" customHeight="1" x14ac:dyDescent="0.25">
      <c r="A2" s="22"/>
      <c r="B2" s="189" t="s">
        <v>26</v>
      </c>
      <c r="C2" s="189"/>
      <c r="D2" s="189"/>
      <c r="E2" s="189"/>
      <c r="F2" s="189"/>
      <c r="G2" s="22"/>
      <c r="H2" s="22"/>
      <c r="I2" s="22"/>
      <c r="J2" s="22"/>
    </row>
    <row r="3" spans="1:10" ht="6" customHeight="1" thickBot="1" x14ac:dyDescent="0.3">
      <c r="A3" s="22"/>
      <c r="B3" s="22"/>
      <c r="C3" s="22"/>
      <c r="D3" s="22"/>
      <c r="E3" s="22"/>
      <c r="F3" s="22"/>
      <c r="G3" s="22"/>
      <c r="H3" s="22"/>
      <c r="I3" s="22"/>
      <c r="J3" s="22"/>
    </row>
    <row r="4" spans="1:10" ht="10.5" hidden="1" customHeight="1" thickBot="1" x14ac:dyDescent="0.3">
      <c r="A4" s="22"/>
      <c r="B4" s="22"/>
      <c r="C4" s="22"/>
      <c r="D4" s="22"/>
      <c r="E4" s="22"/>
      <c r="F4" s="22"/>
      <c r="G4" s="22"/>
      <c r="H4" s="22"/>
      <c r="I4" s="22"/>
      <c r="J4" s="22"/>
    </row>
    <row r="5" spans="1:10" x14ac:dyDescent="0.25">
      <c r="A5" s="22"/>
      <c r="B5" s="129" t="s">
        <v>259</v>
      </c>
      <c r="C5" s="25"/>
      <c r="D5" s="25"/>
      <c r="E5" s="25"/>
      <c r="F5" s="26"/>
      <c r="G5" s="22"/>
      <c r="H5" s="22"/>
      <c r="I5" s="22"/>
      <c r="J5" s="22"/>
    </row>
    <row r="6" spans="1:10" ht="19.5" customHeight="1" x14ac:dyDescent="0.25">
      <c r="A6" s="22"/>
      <c r="B6" s="27"/>
      <c r="C6" s="53" t="s">
        <v>110</v>
      </c>
      <c r="D6" s="28"/>
      <c r="E6" s="53" t="s">
        <v>109</v>
      </c>
      <c r="F6" s="29"/>
      <c r="G6" s="22"/>
      <c r="H6" s="22"/>
      <c r="I6" s="22"/>
      <c r="J6" s="22"/>
    </row>
    <row r="7" spans="1:10" ht="13.8" thickBot="1" x14ac:dyDescent="0.3">
      <c r="A7" s="22"/>
      <c r="B7" s="27"/>
      <c r="C7" s="28"/>
      <c r="D7" s="28"/>
      <c r="E7" s="28"/>
      <c r="F7" s="29"/>
      <c r="G7" s="22"/>
      <c r="H7" s="22"/>
      <c r="I7" s="22"/>
      <c r="J7" s="22"/>
    </row>
    <row r="8" spans="1:10" ht="21.75" customHeight="1" thickBot="1" x14ac:dyDescent="0.3">
      <c r="A8" s="22"/>
      <c r="B8" s="109" t="s">
        <v>0</v>
      </c>
      <c r="C8" s="120">
        <v>3</v>
      </c>
      <c r="D8" s="28"/>
      <c r="E8" s="120">
        <v>3</v>
      </c>
      <c r="F8" s="29"/>
      <c r="G8" s="22"/>
      <c r="H8" s="22"/>
      <c r="I8" s="22"/>
      <c r="J8" s="22"/>
    </row>
    <row r="9" spans="1:10" ht="7.5" customHeight="1" thickBot="1" x14ac:dyDescent="0.3">
      <c r="A9" s="22"/>
      <c r="B9" s="27"/>
      <c r="C9" s="28"/>
      <c r="D9" s="28"/>
      <c r="E9" s="28"/>
      <c r="F9" s="29"/>
      <c r="G9" s="22"/>
      <c r="H9" s="22"/>
      <c r="I9" s="22"/>
      <c r="J9" s="22"/>
    </row>
    <row r="10" spans="1:10" ht="23.25" customHeight="1" thickBot="1" x14ac:dyDescent="0.3">
      <c r="A10" s="22"/>
      <c r="B10" s="109" t="s">
        <v>1</v>
      </c>
      <c r="C10" s="122">
        <v>151</v>
      </c>
      <c r="D10" s="28"/>
      <c r="E10" s="122">
        <v>150</v>
      </c>
      <c r="F10" s="29"/>
      <c r="G10" s="22"/>
      <c r="H10" s="22"/>
      <c r="I10" s="22"/>
      <c r="J10" s="22"/>
    </row>
    <row r="11" spans="1:10" ht="7.5" customHeight="1" thickBot="1" x14ac:dyDescent="0.3">
      <c r="A11" s="22"/>
      <c r="B11" s="27"/>
      <c r="C11" s="28"/>
      <c r="D11" s="28"/>
      <c r="E11" s="28"/>
      <c r="F11" s="29"/>
      <c r="G11" s="22"/>
      <c r="H11" s="22"/>
      <c r="I11" s="22"/>
      <c r="J11" s="22"/>
    </row>
    <row r="12" spans="1:10" ht="29.25" customHeight="1" thickBot="1" x14ac:dyDescent="0.3">
      <c r="A12" s="22"/>
      <c r="B12" s="30" t="s">
        <v>2</v>
      </c>
      <c r="C12" s="121">
        <v>34.96</v>
      </c>
      <c r="D12" s="28"/>
      <c r="E12" s="121">
        <v>28.54</v>
      </c>
      <c r="F12" s="29"/>
      <c r="G12" s="22"/>
      <c r="H12" s="22"/>
      <c r="I12" s="22"/>
      <c r="J12" s="22"/>
    </row>
    <row r="13" spans="1:10" ht="8.25" customHeight="1" x14ac:dyDescent="0.25">
      <c r="A13" s="22"/>
      <c r="B13" s="31"/>
      <c r="C13" s="32"/>
      <c r="D13" s="32"/>
      <c r="E13" s="32"/>
      <c r="F13" s="29"/>
      <c r="G13" s="22"/>
      <c r="H13" s="22"/>
      <c r="I13" s="22"/>
      <c r="J13" s="22"/>
    </row>
    <row r="14" spans="1:10" ht="12" customHeight="1" x14ac:dyDescent="0.25">
      <c r="A14" s="22"/>
      <c r="B14" s="31"/>
      <c r="C14" s="37" t="s">
        <v>129</v>
      </c>
      <c r="D14" s="37"/>
      <c r="E14" s="38" t="s">
        <v>320</v>
      </c>
      <c r="F14" s="29"/>
      <c r="G14" s="22"/>
      <c r="H14" s="22"/>
      <c r="I14" s="22"/>
      <c r="J14" s="22"/>
    </row>
    <row r="15" spans="1:10" ht="16.5" customHeight="1" thickBot="1" x14ac:dyDescent="0.3">
      <c r="A15" s="22"/>
      <c r="B15" s="45" t="s">
        <v>367</v>
      </c>
      <c r="C15" s="42"/>
      <c r="D15" s="43"/>
      <c r="E15" s="43"/>
      <c r="F15" s="44"/>
      <c r="G15" s="22"/>
      <c r="H15" s="22"/>
      <c r="I15" s="22"/>
      <c r="J15" s="22"/>
    </row>
    <row r="16" spans="1:10" ht="11.25" customHeight="1" thickBot="1" x14ac:dyDescent="0.3">
      <c r="A16" s="22"/>
      <c r="B16" s="41"/>
      <c r="C16" s="158" t="s">
        <v>369</v>
      </c>
      <c r="D16" s="41"/>
      <c r="E16" s="41"/>
      <c r="F16" s="41" t="s">
        <v>75</v>
      </c>
      <c r="G16" s="22"/>
      <c r="H16" s="22"/>
      <c r="I16" s="22"/>
      <c r="J16" s="22"/>
    </row>
    <row r="17" spans="1:10" ht="15" customHeight="1" thickBot="1" x14ac:dyDescent="0.3">
      <c r="A17" s="23"/>
      <c r="B17" s="112" t="str">
        <f>LOOKUP(C10,Anmeldung!A3:A258,Anmeldung!B3:B258)</f>
        <v>JUN</v>
      </c>
      <c r="C17" s="159" t="s">
        <v>370</v>
      </c>
      <c r="D17" s="41"/>
      <c r="E17" s="41"/>
      <c r="F17" s="112" t="str">
        <f>LOOKUP(E10,Anmeldung!A3:A258,Anmeldung!B3:B258)</f>
        <v>JUN</v>
      </c>
      <c r="G17" s="22"/>
      <c r="H17" s="22"/>
      <c r="I17" s="22"/>
      <c r="J17" s="22"/>
    </row>
    <row r="18" spans="1:10" ht="9" customHeight="1" thickBot="1" x14ac:dyDescent="0.3">
      <c r="A18" s="23"/>
      <c r="B18" s="39"/>
      <c r="C18" s="40"/>
      <c r="D18" s="39"/>
      <c r="E18" s="39"/>
      <c r="F18" s="39"/>
      <c r="G18" s="22"/>
      <c r="H18" s="22"/>
      <c r="I18" s="22"/>
      <c r="J18" s="22"/>
    </row>
    <row r="19" spans="1:10" ht="17.399999999999999" x14ac:dyDescent="0.3">
      <c r="A19" s="23"/>
      <c r="B19" s="190" t="str">
        <f>LOOKUP(C10,Anmeldung!A3:A258,Anmeldung!E3:E258)</f>
        <v>strogen</v>
      </c>
      <c r="C19" s="191"/>
      <c r="D19" s="108"/>
      <c r="E19" s="190" t="str">
        <f>LOOKUP(E10,Anmeldung!A3:A258,Anmeldung!E3:E258)</f>
        <v>osteron</v>
      </c>
      <c r="F19" s="191"/>
      <c r="G19" s="22"/>
      <c r="H19" s="22"/>
      <c r="I19" s="22"/>
      <c r="J19" s="22"/>
    </row>
    <row r="20" spans="1:10" ht="17.399999999999999" x14ac:dyDescent="0.3">
      <c r="A20" s="23"/>
      <c r="B20" s="192" t="str">
        <f>LOOKUP(C10,Anmeldung!A3:A258,Anmeldung!D3:D258)</f>
        <v>Ö</v>
      </c>
      <c r="C20" s="193"/>
      <c r="D20" s="108"/>
      <c r="E20" s="192" t="str">
        <f>LOOKUP(E10,Anmeldung!A3:A258,Anmeldung!D3:D258)</f>
        <v>Test</v>
      </c>
      <c r="F20" s="193"/>
      <c r="G20" s="22"/>
      <c r="H20" s="22"/>
      <c r="I20" s="22"/>
      <c r="J20" s="22"/>
    </row>
    <row r="21" spans="1:10" ht="18" thickBot="1" x14ac:dyDescent="0.35">
      <c r="A21" s="23"/>
      <c r="B21" s="194" t="str">
        <f>LOOKUP(C10,Anmeldung!A3:A258,Anmeldung!F3:F258)</f>
        <v>xx</v>
      </c>
      <c r="C21" s="195"/>
      <c r="D21" s="108"/>
      <c r="E21" s="194" t="str">
        <f>LOOKUP(E10,Anmeldung!A3:A258,Anmeldung!F3:F258)</f>
        <v>xy</v>
      </c>
      <c r="F21" s="195"/>
      <c r="G21" s="22"/>
      <c r="H21" s="22"/>
      <c r="I21" s="22"/>
      <c r="J21" s="22"/>
    </row>
    <row r="22" spans="1:10" x14ac:dyDescent="0.25">
      <c r="A22" s="22"/>
      <c r="B22" s="22"/>
      <c r="C22" s="24"/>
      <c r="D22" s="22"/>
      <c r="E22" s="22"/>
      <c r="F22" s="22"/>
      <c r="G22" s="22"/>
      <c r="H22" s="22"/>
      <c r="I22" s="22"/>
      <c r="J22" s="22"/>
    </row>
    <row r="23" spans="1:10" x14ac:dyDescent="0.25">
      <c r="A23" s="22"/>
      <c r="B23" s="22"/>
      <c r="C23" s="22"/>
      <c r="D23" s="22"/>
      <c r="E23" s="22"/>
      <c r="F23" s="22"/>
      <c r="G23" s="22"/>
      <c r="H23" s="22"/>
      <c r="I23" s="22"/>
      <c r="J23" s="22"/>
    </row>
  </sheetData>
  <mergeCells count="7">
    <mergeCell ref="B2:F2"/>
    <mergeCell ref="B19:C19"/>
    <mergeCell ref="B20:C20"/>
    <mergeCell ref="B21:C21"/>
    <mergeCell ref="E19:F19"/>
    <mergeCell ref="E20:F20"/>
    <mergeCell ref="E21:F21"/>
  </mergeCells>
  <phoneticPr fontId="32" type="noConversion"/>
  <pageMargins left="0.78740157499999996" right="0.78740157499999996" top="0.984251969" bottom="0.984251969" header="0.4921259845" footer="0.4921259845"/>
  <pageSetup paperSize="9" orientation="landscape" horizontalDpi="300" verticalDpi="300" r:id="rId1"/>
  <headerFooter alignWithMargins="0">
    <oddHeader>&amp;A</oddHeader>
    <oddFooter>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Line="0" autoPict="0" macro="[0]!Daten_aus_ALGE">
                <anchor moveWithCells="1" sizeWithCells="1">
                  <from>
                    <xdr:col>6</xdr:col>
                    <xdr:colOff>76200</xdr:colOff>
                    <xdr:row>7</xdr:row>
                    <xdr:rowOff>236220</xdr:rowOff>
                  </from>
                  <to>
                    <xdr:col>8</xdr:col>
                    <xdr:colOff>137160</xdr:colOff>
                    <xdr:row>9</xdr:row>
                    <xdr:rowOff>198120</xdr:rowOff>
                  </to>
                </anchor>
              </controlPr>
            </control>
          </mc:Choice>
        </mc:AlternateContent>
        <mc:AlternateContent xmlns:mc="http://schemas.openxmlformats.org/markup-compatibility/2006">
          <mc:Choice Requires="x14">
            <control shapeId="1028" r:id="rId5" name="Button 4">
              <controlPr defaultSize="0" print="0" autoFill="0" autoLine="0" autoPict="0" macro="[0]!Daten_in_Liste">
                <anchor moveWithCells="1" sizeWithCells="1">
                  <from>
                    <xdr:col>6</xdr:col>
                    <xdr:colOff>83820</xdr:colOff>
                    <xdr:row>9</xdr:row>
                    <xdr:rowOff>259080</xdr:rowOff>
                  </from>
                  <to>
                    <xdr:col>8</xdr:col>
                    <xdr:colOff>137160</xdr:colOff>
                    <xdr:row>11</xdr:row>
                    <xdr:rowOff>236220</xdr:rowOff>
                  </to>
                </anchor>
              </controlPr>
            </control>
          </mc:Choice>
        </mc:AlternateContent>
        <mc:AlternateContent xmlns:mc="http://schemas.openxmlformats.org/markup-compatibility/2006">
          <mc:Choice Requires="x14">
            <control shapeId="1033" r:id="rId6" name="Button 9">
              <controlPr defaultSize="0" print="0" autoFill="0" autoLine="0" autoPict="0" macro="[0]!Sammelmacro">
                <anchor moveWithCells="1" sizeWithCells="1">
                  <from>
                    <xdr:col>6</xdr:col>
                    <xdr:colOff>68580</xdr:colOff>
                    <xdr:row>4</xdr:row>
                    <xdr:rowOff>7620</xdr:rowOff>
                  </from>
                  <to>
                    <xdr:col>8</xdr:col>
                    <xdr:colOff>144780</xdr:colOff>
                    <xdr:row>7</xdr:row>
                    <xdr:rowOff>160020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filterMode="1">
    <pageSetUpPr fitToPage="1"/>
  </sheetPr>
  <dimension ref="A1:P202"/>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M211" sqref="M211"/>
    </sheetView>
  </sheetViews>
  <sheetFormatPr baseColWidth="10" defaultRowHeight="13.2" x14ac:dyDescent="0.25"/>
  <cols>
    <col min="1" max="1" width="7.88671875" customWidth="1"/>
    <col min="2" max="2" width="5.332031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261</v>
      </c>
      <c r="B1" s="33"/>
      <c r="C1" s="33"/>
      <c r="D1" s="34"/>
      <c r="E1" s="7"/>
      <c r="F1" s="7"/>
      <c r="G1" s="7"/>
      <c r="H1" s="7"/>
      <c r="I1" s="7"/>
      <c r="J1" s="7"/>
      <c r="K1" s="7"/>
      <c r="L1" s="7"/>
      <c r="M1" s="7"/>
      <c r="N1" s="7"/>
      <c r="O1" s="35"/>
      <c r="P1" s="52"/>
    </row>
    <row r="2" spans="1:16" s="15" customFormat="1" ht="30" x14ac:dyDescent="0.5">
      <c r="A2" s="33" t="s">
        <v>255</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MIN(G9:G202)</f>
        <v>27.97</v>
      </c>
      <c r="H5" s="60">
        <f t="shared" si="0"/>
        <v>27.94</v>
      </c>
      <c r="I5" s="60">
        <f t="shared" si="0"/>
        <v>28.4</v>
      </c>
      <c r="J5" s="60">
        <f t="shared" si="0"/>
        <v>28.16</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hidden="1" customHeight="1" x14ac:dyDescent="0.25">
      <c r="A9" s="153">
        <v>101</v>
      </c>
      <c r="B9" s="151" t="s">
        <v>311</v>
      </c>
      <c r="C9" s="151"/>
      <c r="D9" s="154" t="s">
        <v>208</v>
      </c>
      <c r="E9" s="150" t="s">
        <v>209</v>
      </c>
      <c r="F9" s="150" t="s">
        <v>112</v>
      </c>
      <c r="G9" s="6">
        <v>28.17</v>
      </c>
      <c r="H9" s="6">
        <v>28.75</v>
      </c>
      <c r="I9" s="6">
        <v>28.4</v>
      </c>
      <c r="J9" s="6">
        <v>28.58</v>
      </c>
      <c r="K9" s="6"/>
      <c r="L9" s="6"/>
      <c r="M9" s="48">
        <f t="shared" ref="M9:M39" si="1">(G9*$G$4+H9*$H$4+I9*$I$4+J9*$J$4+K9*$K$4+L9*$L$4)</f>
        <v>113.9</v>
      </c>
      <c r="N9" s="48">
        <f t="shared" ref="N9:N39" si="2">IF(M9&gt;0,M9*-1,-1000)</f>
        <v>-113.9</v>
      </c>
      <c r="O9" s="49">
        <f t="shared" ref="O9:O40" si="3">IF(M9&gt;0,RANK(N9,N:N),0)</f>
        <v>3</v>
      </c>
    </row>
    <row r="10" spans="1:16" ht="14.1" customHeight="1" x14ac:dyDescent="0.25">
      <c r="A10" s="156"/>
      <c r="B10" s="152"/>
      <c r="C10" s="152"/>
      <c r="D10" s="47"/>
      <c r="E10" s="47"/>
      <c r="F10" s="46"/>
      <c r="G10" s="6"/>
      <c r="H10" s="6"/>
      <c r="I10" s="6"/>
      <c r="J10" s="6"/>
      <c r="K10" s="6"/>
      <c r="L10" s="6"/>
      <c r="M10" s="48"/>
      <c r="N10" s="48">
        <f t="shared" si="2"/>
        <v>-1000</v>
      </c>
      <c r="O10" s="49"/>
    </row>
    <row r="11" spans="1:16" ht="14.1" customHeight="1" x14ac:dyDescent="0.25">
      <c r="A11" s="153"/>
      <c r="B11" s="151"/>
      <c r="C11" s="151"/>
      <c r="D11" s="123"/>
      <c r="E11" s="123"/>
      <c r="F11" s="123"/>
      <c r="G11" s="6"/>
      <c r="H11" s="6"/>
      <c r="I11" s="6"/>
      <c r="J11" s="6"/>
      <c r="K11" s="6"/>
      <c r="L11" s="6"/>
      <c r="M11" s="48"/>
      <c r="N11" s="48">
        <f t="shared" si="2"/>
        <v>-1000</v>
      </c>
      <c r="O11" s="49"/>
    </row>
    <row r="12" spans="1:16" ht="14.1" hidden="1" customHeight="1" x14ac:dyDescent="0.25">
      <c r="A12" s="153">
        <v>107</v>
      </c>
      <c r="B12" s="151" t="s">
        <v>311</v>
      </c>
      <c r="C12" s="151"/>
      <c r="D12" s="154" t="s">
        <v>206</v>
      </c>
      <c r="E12" s="150" t="s">
        <v>96</v>
      </c>
      <c r="F12" s="150" t="s">
        <v>158</v>
      </c>
      <c r="G12" s="6"/>
      <c r="H12" s="6"/>
      <c r="I12" s="6"/>
      <c r="J12" s="6"/>
      <c r="K12" s="6"/>
      <c r="L12" s="6"/>
      <c r="M12" s="48">
        <f t="shared" si="1"/>
        <v>0</v>
      </c>
      <c r="N12" s="48">
        <f t="shared" si="2"/>
        <v>-1000</v>
      </c>
      <c r="O12" s="49">
        <f t="shared" si="3"/>
        <v>0</v>
      </c>
    </row>
    <row r="13" spans="1:16" ht="14.1" customHeight="1" x14ac:dyDescent="0.25">
      <c r="A13" s="153"/>
      <c r="B13" s="151"/>
      <c r="C13" s="151"/>
      <c r="D13" s="154"/>
      <c r="E13" s="150"/>
      <c r="F13" s="150"/>
      <c r="G13" s="6"/>
      <c r="H13" s="6"/>
      <c r="I13" s="6"/>
      <c r="J13" s="6"/>
      <c r="K13" s="6"/>
      <c r="L13" s="6"/>
      <c r="M13" s="48"/>
      <c r="N13" s="48">
        <f t="shared" si="2"/>
        <v>-1000</v>
      </c>
      <c r="O13" s="49"/>
    </row>
    <row r="14" spans="1:16" ht="14.1" customHeight="1" x14ac:dyDescent="0.25">
      <c r="A14" s="156"/>
      <c r="B14" s="152"/>
      <c r="C14" s="152"/>
      <c r="D14" s="47"/>
      <c r="E14" s="47"/>
      <c r="F14" s="46"/>
      <c r="G14" s="6"/>
      <c r="H14" s="6"/>
      <c r="I14" s="6"/>
      <c r="J14" s="6"/>
      <c r="K14" s="6"/>
      <c r="L14" s="6"/>
      <c r="M14" s="48"/>
      <c r="N14" s="48">
        <f t="shared" si="2"/>
        <v>-1000</v>
      </c>
      <c r="O14" s="49"/>
    </row>
    <row r="15" spans="1:16" ht="14.1" customHeight="1" x14ac:dyDescent="0.25">
      <c r="A15" s="153"/>
      <c r="B15" s="151"/>
      <c r="C15" s="151"/>
      <c r="D15" s="123"/>
      <c r="E15" s="123"/>
      <c r="F15" s="123"/>
      <c r="G15" s="6"/>
      <c r="H15" s="6"/>
      <c r="I15" s="6"/>
      <c r="J15" s="6"/>
      <c r="K15" s="6"/>
      <c r="L15" s="6"/>
      <c r="M15" s="48"/>
      <c r="N15" s="48">
        <f t="shared" si="2"/>
        <v>-1000</v>
      </c>
      <c r="O15" s="49"/>
    </row>
    <row r="16" spans="1:16" ht="14.1" hidden="1" customHeight="1" x14ac:dyDescent="0.25">
      <c r="A16" s="153">
        <v>113</v>
      </c>
      <c r="B16" s="151" t="s">
        <v>311</v>
      </c>
      <c r="C16" s="151"/>
      <c r="D16" s="154" t="s">
        <v>277</v>
      </c>
      <c r="E16" s="150" t="s">
        <v>278</v>
      </c>
      <c r="F16" s="150" t="s">
        <v>93</v>
      </c>
      <c r="G16" s="163"/>
      <c r="H16" s="6"/>
      <c r="I16" s="6"/>
      <c r="J16" s="6"/>
      <c r="K16" s="6"/>
      <c r="L16" s="6"/>
      <c r="M16" s="48">
        <f t="shared" si="1"/>
        <v>0</v>
      </c>
      <c r="N16" s="48">
        <f t="shared" si="2"/>
        <v>-1000</v>
      </c>
      <c r="O16" s="49">
        <f t="shared" si="3"/>
        <v>0</v>
      </c>
    </row>
    <row r="17" spans="1:15" ht="14.1" hidden="1" customHeight="1" x14ac:dyDescent="0.25">
      <c r="A17" s="153">
        <v>114</v>
      </c>
      <c r="B17" s="151" t="s">
        <v>311</v>
      </c>
      <c r="C17" s="151"/>
      <c r="D17" s="149" t="s">
        <v>233</v>
      </c>
      <c r="E17" s="150" t="s">
        <v>137</v>
      </c>
      <c r="F17" s="150" t="s">
        <v>83</v>
      </c>
      <c r="G17" s="6"/>
      <c r="H17" s="6"/>
      <c r="I17" s="6"/>
      <c r="J17" s="6"/>
      <c r="K17" s="6"/>
      <c r="L17" s="6"/>
      <c r="M17" s="48">
        <f t="shared" si="1"/>
        <v>0</v>
      </c>
      <c r="N17" s="48">
        <f t="shared" si="2"/>
        <v>-1000</v>
      </c>
      <c r="O17" s="49">
        <f t="shared" si="3"/>
        <v>0</v>
      </c>
    </row>
    <row r="18" spans="1:15" ht="14.1" customHeight="1" x14ac:dyDescent="0.25">
      <c r="A18" s="130"/>
      <c r="B18" s="131"/>
      <c r="C18" s="131"/>
      <c r="D18" s="139"/>
      <c r="E18" s="140"/>
      <c r="F18" s="140"/>
      <c r="G18" s="6"/>
      <c r="H18" s="6"/>
      <c r="I18" s="6"/>
      <c r="J18" s="6"/>
      <c r="K18" s="6"/>
      <c r="L18" s="6"/>
      <c r="M18" s="48"/>
      <c r="N18" s="48">
        <f t="shared" si="2"/>
        <v>-1000</v>
      </c>
      <c r="O18" s="49"/>
    </row>
    <row r="19" spans="1:15" ht="14.1" hidden="1" customHeight="1" x14ac:dyDescent="0.25">
      <c r="A19" s="130">
        <v>119</v>
      </c>
      <c r="B19" s="131" t="s">
        <v>311</v>
      </c>
      <c r="C19" s="131"/>
      <c r="D19" s="132" t="s">
        <v>227</v>
      </c>
      <c r="E19" s="132" t="s">
        <v>179</v>
      </c>
      <c r="F19" s="132" t="s">
        <v>100</v>
      </c>
      <c r="G19" s="6"/>
      <c r="H19" s="6"/>
      <c r="I19" s="6"/>
      <c r="J19" s="6"/>
      <c r="K19" s="6"/>
      <c r="L19" s="6"/>
      <c r="M19" s="48">
        <f t="shared" si="1"/>
        <v>0</v>
      </c>
      <c r="N19" s="48">
        <f t="shared" si="2"/>
        <v>-1000</v>
      </c>
      <c r="O19" s="49">
        <f t="shared" si="3"/>
        <v>0</v>
      </c>
    </row>
    <row r="20" spans="1:15" ht="14.1" hidden="1" customHeight="1" x14ac:dyDescent="0.25">
      <c r="A20" s="130">
        <v>120</v>
      </c>
      <c r="B20" s="131" t="s">
        <v>311</v>
      </c>
      <c r="C20" s="131"/>
      <c r="D20" s="134" t="s">
        <v>231</v>
      </c>
      <c r="E20" s="133" t="s">
        <v>232</v>
      </c>
      <c r="F20" s="133" t="s">
        <v>100</v>
      </c>
      <c r="G20" s="6"/>
      <c r="H20" s="6"/>
      <c r="I20" s="6"/>
      <c r="J20" s="6"/>
      <c r="K20" s="6"/>
      <c r="L20" s="6"/>
      <c r="M20" s="48">
        <f t="shared" si="1"/>
        <v>0</v>
      </c>
      <c r="N20" s="48">
        <f t="shared" si="2"/>
        <v>-1000</v>
      </c>
      <c r="O20" s="49">
        <f t="shared" si="3"/>
        <v>0</v>
      </c>
    </row>
    <row r="21" spans="1:15" ht="14.1" hidden="1" customHeight="1" x14ac:dyDescent="0.25">
      <c r="A21" s="130">
        <v>121</v>
      </c>
      <c r="B21" s="131" t="s">
        <v>311</v>
      </c>
      <c r="C21" s="131"/>
      <c r="D21" s="123" t="s">
        <v>173</v>
      </c>
      <c r="E21" s="147" t="s">
        <v>150</v>
      </c>
      <c r="F21" s="147" t="s">
        <v>158</v>
      </c>
      <c r="G21" s="6"/>
      <c r="H21" s="6"/>
      <c r="I21" s="6"/>
      <c r="J21" s="6"/>
      <c r="K21" s="6"/>
      <c r="L21" s="6"/>
      <c r="M21" s="48">
        <f t="shared" si="1"/>
        <v>0</v>
      </c>
      <c r="N21" s="48">
        <f t="shared" si="2"/>
        <v>-1000</v>
      </c>
      <c r="O21" s="49">
        <f t="shared" si="3"/>
        <v>0</v>
      </c>
    </row>
    <row r="22" spans="1:15" ht="14.1" hidden="1" customHeight="1" x14ac:dyDescent="0.25">
      <c r="A22" s="130">
        <v>122</v>
      </c>
      <c r="B22" s="131" t="s">
        <v>311</v>
      </c>
      <c r="C22" s="131"/>
      <c r="D22" s="139" t="s">
        <v>173</v>
      </c>
      <c r="E22" s="140" t="s">
        <v>222</v>
      </c>
      <c r="F22" s="140" t="s">
        <v>158</v>
      </c>
      <c r="G22" s="6"/>
      <c r="H22" s="6"/>
      <c r="I22" s="6"/>
      <c r="J22" s="6"/>
      <c r="K22" s="6"/>
      <c r="L22" s="6"/>
      <c r="M22" s="48">
        <f t="shared" si="1"/>
        <v>0</v>
      </c>
      <c r="N22" s="48">
        <f t="shared" si="2"/>
        <v>-1000</v>
      </c>
      <c r="O22" s="49">
        <f t="shared" si="3"/>
        <v>0</v>
      </c>
    </row>
    <row r="23" spans="1:15" ht="14.1" hidden="1" customHeight="1" x14ac:dyDescent="0.25">
      <c r="A23" s="130">
        <v>123</v>
      </c>
      <c r="B23" s="131" t="s">
        <v>311</v>
      </c>
      <c r="C23" s="131"/>
      <c r="D23" s="132" t="s">
        <v>220</v>
      </c>
      <c r="E23" s="132" t="s">
        <v>221</v>
      </c>
      <c r="F23" s="132" t="s">
        <v>100</v>
      </c>
      <c r="G23" s="6"/>
      <c r="H23" s="6"/>
      <c r="I23" s="6"/>
      <c r="J23" s="6"/>
      <c r="K23" s="6"/>
      <c r="L23" s="6"/>
      <c r="M23" s="48">
        <f t="shared" si="1"/>
        <v>0</v>
      </c>
      <c r="N23" s="48">
        <f t="shared" si="2"/>
        <v>-1000</v>
      </c>
      <c r="O23" s="49">
        <f t="shared" si="3"/>
        <v>0</v>
      </c>
    </row>
    <row r="24" spans="1:15" ht="14.1" hidden="1" customHeight="1" x14ac:dyDescent="0.25">
      <c r="A24" s="130">
        <v>124</v>
      </c>
      <c r="B24" s="131" t="s">
        <v>311</v>
      </c>
      <c r="C24" s="131"/>
      <c r="D24" s="132" t="s">
        <v>170</v>
      </c>
      <c r="E24" s="132" t="s">
        <v>171</v>
      </c>
      <c r="F24" s="132" t="s">
        <v>100</v>
      </c>
      <c r="G24" s="6"/>
      <c r="H24" s="6"/>
      <c r="I24" s="6"/>
      <c r="J24" s="6"/>
      <c r="K24" s="6"/>
      <c r="L24" s="6"/>
      <c r="M24" s="48">
        <f t="shared" si="1"/>
        <v>0</v>
      </c>
      <c r="N24" s="48">
        <f t="shared" si="2"/>
        <v>-1000</v>
      </c>
      <c r="O24" s="49">
        <f t="shared" si="3"/>
        <v>0</v>
      </c>
    </row>
    <row r="25" spans="1:15" ht="14.1" hidden="1" customHeight="1" x14ac:dyDescent="0.25">
      <c r="A25" s="130">
        <v>125</v>
      </c>
      <c r="B25" s="131" t="s">
        <v>311</v>
      </c>
      <c r="C25" s="142"/>
      <c r="D25" s="135" t="s">
        <v>159</v>
      </c>
      <c r="E25" s="136" t="s">
        <v>211</v>
      </c>
      <c r="F25" s="136" t="s">
        <v>93</v>
      </c>
      <c r="G25" s="6"/>
      <c r="H25" s="6"/>
      <c r="I25" s="6"/>
      <c r="J25" s="6"/>
      <c r="K25" s="6"/>
      <c r="L25" s="6"/>
      <c r="M25" s="48">
        <f t="shared" si="1"/>
        <v>0</v>
      </c>
      <c r="N25" s="48">
        <f t="shared" si="2"/>
        <v>-1000</v>
      </c>
      <c r="O25" s="49">
        <f t="shared" si="3"/>
        <v>0</v>
      </c>
    </row>
    <row r="26" spans="1:15" ht="14.1" hidden="1" customHeight="1" x14ac:dyDescent="0.25">
      <c r="A26" s="130">
        <v>126</v>
      </c>
      <c r="B26" s="131" t="s">
        <v>311</v>
      </c>
      <c r="C26" s="143"/>
      <c r="D26" s="134" t="s">
        <v>178</v>
      </c>
      <c r="E26" s="133" t="s">
        <v>202</v>
      </c>
      <c r="F26" s="133" t="s">
        <v>93</v>
      </c>
      <c r="G26" s="6"/>
      <c r="H26" s="6"/>
      <c r="I26" s="6"/>
      <c r="J26" s="6"/>
      <c r="K26" s="6"/>
      <c r="L26" s="6"/>
      <c r="M26" s="48">
        <f t="shared" si="1"/>
        <v>0</v>
      </c>
      <c r="N26" s="48">
        <f t="shared" si="2"/>
        <v>-1000</v>
      </c>
      <c r="O26" s="49">
        <f t="shared" si="3"/>
        <v>0</v>
      </c>
    </row>
    <row r="27" spans="1:15" ht="14.1" hidden="1" customHeight="1" x14ac:dyDescent="0.25">
      <c r="A27" s="130">
        <v>127</v>
      </c>
      <c r="B27" s="131" t="s">
        <v>311</v>
      </c>
      <c r="C27" s="131"/>
      <c r="D27" s="134" t="s">
        <v>106</v>
      </c>
      <c r="E27" s="133" t="s">
        <v>181</v>
      </c>
      <c r="F27" s="133" t="s">
        <v>100</v>
      </c>
      <c r="G27" s="6"/>
      <c r="H27" s="6"/>
      <c r="I27" s="6"/>
      <c r="J27" s="6"/>
      <c r="K27" s="6"/>
      <c r="L27" s="6"/>
      <c r="M27" s="48">
        <f t="shared" si="1"/>
        <v>0</v>
      </c>
      <c r="N27" s="48">
        <f t="shared" si="2"/>
        <v>-1000</v>
      </c>
      <c r="O27" s="49">
        <f t="shared" si="3"/>
        <v>0</v>
      </c>
    </row>
    <row r="28" spans="1:15" ht="14.1" hidden="1" customHeight="1" x14ac:dyDescent="0.25">
      <c r="A28" s="130">
        <v>128</v>
      </c>
      <c r="B28" s="131" t="s">
        <v>311</v>
      </c>
      <c r="C28" s="143"/>
      <c r="D28" s="135" t="s">
        <v>241</v>
      </c>
      <c r="E28" s="136" t="s">
        <v>242</v>
      </c>
      <c r="F28" s="136" t="s">
        <v>83</v>
      </c>
      <c r="G28" s="6"/>
      <c r="H28" s="6"/>
      <c r="I28" s="6"/>
      <c r="J28" s="6"/>
      <c r="K28" s="6"/>
      <c r="L28" s="6"/>
      <c r="M28" s="48">
        <f t="shared" si="1"/>
        <v>0</v>
      </c>
      <c r="N28" s="48">
        <f t="shared" si="2"/>
        <v>-1000</v>
      </c>
      <c r="O28" s="49">
        <f t="shared" si="3"/>
        <v>0</v>
      </c>
    </row>
    <row r="29" spans="1:15" ht="14.1" hidden="1" customHeight="1" x14ac:dyDescent="0.25">
      <c r="A29" s="130">
        <v>129</v>
      </c>
      <c r="B29" s="131" t="s">
        <v>311</v>
      </c>
      <c r="C29" s="131"/>
      <c r="D29" s="134" t="s">
        <v>279</v>
      </c>
      <c r="E29" s="133" t="s">
        <v>116</v>
      </c>
      <c r="F29" s="133" t="s">
        <v>280</v>
      </c>
      <c r="G29" s="6"/>
      <c r="H29" s="6"/>
      <c r="I29" s="6"/>
      <c r="J29" s="6"/>
      <c r="K29" s="6"/>
      <c r="L29" s="6"/>
      <c r="M29" s="48">
        <f t="shared" si="1"/>
        <v>0</v>
      </c>
      <c r="N29" s="48">
        <f t="shared" si="2"/>
        <v>-1000</v>
      </c>
      <c r="O29" s="49">
        <f t="shared" si="3"/>
        <v>0</v>
      </c>
    </row>
    <row r="30" spans="1:15" ht="14.1" hidden="1" customHeight="1" x14ac:dyDescent="0.25">
      <c r="A30" s="130">
        <v>130</v>
      </c>
      <c r="B30" s="131" t="s">
        <v>311</v>
      </c>
      <c r="C30" s="131"/>
      <c r="D30" s="134" t="s">
        <v>244</v>
      </c>
      <c r="E30" s="133" t="s">
        <v>245</v>
      </c>
      <c r="F30" s="133" t="s">
        <v>83</v>
      </c>
      <c r="G30" s="6"/>
      <c r="H30" s="6"/>
      <c r="I30" s="6"/>
      <c r="J30" s="6"/>
      <c r="K30" s="6"/>
      <c r="L30" s="6"/>
      <c r="M30" s="48">
        <f t="shared" si="1"/>
        <v>0</v>
      </c>
      <c r="N30" s="48">
        <f t="shared" si="2"/>
        <v>-1000</v>
      </c>
      <c r="O30" s="49">
        <f t="shared" si="3"/>
        <v>0</v>
      </c>
    </row>
    <row r="31" spans="1:15" ht="14.1" hidden="1" customHeight="1" x14ac:dyDescent="0.25">
      <c r="A31" s="130">
        <v>131</v>
      </c>
      <c r="B31" s="142" t="s">
        <v>311</v>
      </c>
      <c r="C31" s="131"/>
      <c r="D31" s="134" t="s">
        <v>210</v>
      </c>
      <c r="E31" s="133" t="s">
        <v>85</v>
      </c>
      <c r="F31" s="132" t="s">
        <v>158</v>
      </c>
      <c r="G31" s="6"/>
      <c r="H31" s="6"/>
      <c r="I31" s="6"/>
      <c r="J31" s="6"/>
      <c r="K31" s="6"/>
      <c r="L31" s="6"/>
      <c r="M31" s="48">
        <f t="shared" si="1"/>
        <v>0</v>
      </c>
      <c r="N31" s="48">
        <f t="shared" si="2"/>
        <v>-1000</v>
      </c>
      <c r="O31" s="49">
        <f t="shared" si="3"/>
        <v>0</v>
      </c>
    </row>
    <row r="32" spans="1:15" ht="14.1" hidden="1" customHeight="1" x14ac:dyDescent="0.25">
      <c r="A32" s="130">
        <v>132</v>
      </c>
      <c r="B32" s="143" t="s">
        <v>311</v>
      </c>
      <c r="C32" s="131"/>
      <c r="D32" s="132" t="s">
        <v>240</v>
      </c>
      <c r="E32" s="132" t="s">
        <v>148</v>
      </c>
      <c r="F32" s="132" t="s">
        <v>83</v>
      </c>
      <c r="G32" s="6"/>
      <c r="H32" s="6"/>
      <c r="I32" s="6"/>
      <c r="J32" s="6"/>
      <c r="K32" s="6"/>
      <c r="L32" s="6"/>
      <c r="M32" s="48">
        <f t="shared" si="1"/>
        <v>0</v>
      </c>
      <c r="N32" s="48">
        <f t="shared" si="2"/>
        <v>-1000</v>
      </c>
      <c r="O32" s="49">
        <f t="shared" si="3"/>
        <v>0</v>
      </c>
    </row>
    <row r="33" spans="1:15" ht="14.1" customHeight="1" x14ac:dyDescent="0.25">
      <c r="A33" s="160"/>
      <c r="B33" s="161"/>
      <c r="C33" s="161"/>
      <c r="D33" s="162"/>
      <c r="E33" s="162"/>
      <c r="F33" s="162"/>
      <c r="G33" s="6"/>
      <c r="H33" s="6"/>
      <c r="I33" s="6"/>
      <c r="J33" s="6"/>
      <c r="K33" s="6"/>
      <c r="L33" s="6"/>
      <c r="M33" s="48"/>
      <c r="N33" s="48">
        <f t="shared" si="2"/>
        <v>-1000</v>
      </c>
      <c r="O33" s="49"/>
    </row>
    <row r="34" spans="1:15" ht="14.1" hidden="1" customHeight="1" x14ac:dyDescent="0.25">
      <c r="A34" s="130">
        <v>134</v>
      </c>
      <c r="B34" s="131" t="s">
        <v>311</v>
      </c>
      <c r="C34" s="131"/>
      <c r="D34" s="134" t="s">
        <v>223</v>
      </c>
      <c r="E34" s="133" t="s">
        <v>224</v>
      </c>
      <c r="F34" s="133" t="s">
        <v>100</v>
      </c>
      <c r="G34" s="6">
        <v>36.049999999999997</v>
      </c>
      <c r="H34" s="6">
        <v>28.96</v>
      </c>
      <c r="I34" s="6">
        <v>28.93</v>
      </c>
      <c r="J34" s="6">
        <v>29.11</v>
      </c>
      <c r="K34" s="6"/>
      <c r="L34" s="6"/>
      <c r="M34" s="48">
        <f t="shared" si="1"/>
        <v>123.05</v>
      </c>
      <c r="N34" s="48">
        <f t="shared" si="2"/>
        <v>-123.05</v>
      </c>
      <c r="O34" s="49">
        <f t="shared" si="3"/>
        <v>5</v>
      </c>
    </row>
    <row r="35" spans="1:15" ht="14.1" hidden="1" customHeight="1" x14ac:dyDescent="0.25">
      <c r="A35" s="130">
        <v>135</v>
      </c>
      <c r="B35" s="131" t="s">
        <v>311</v>
      </c>
      <c r="C35" s="131"/>
      <c r="D35" s="134" t="s">
        <v>236</v>
      </c>
      <c r="E35" s="133" t="s">
        <v>237</v>
      </c>
      <c r="F35" s="144" t="s">
        <v>158</v>
      </c>
      <c r="G35" s="6"/>
      <c r="H35" s="6"/>
      <c r="I35" s="6"/>
      <c r="J35" s="6"/>
      <c r="K35" s="6"/>
      <c r="L35" s="6"/>
      <c r="M35" s="48">
        <f t="shared" si="1"/>
        <v>0</v>
      </c>
      <c r="N35" s="48">
        <f t="shared" si="2"/>
        <v>-1000</v>
      </c>
      <c r="O35" s="49">
        <f t="shared" si="3"/>
        <v>0</v>
      </c>
    </row>
    <row r="36" spans="1:15" ht="14.1" hidden="1" customHeight="1" x14ac:dyDescent="0.25">
      <c r="A36" s="130">
        <v>136</v>
      </c>
      <c r="B36" s="131" t="s">
        <v>311</v>
      </c>
      <c r="C36" s="131"/>
      <c r="D36" s="134" t="s">
        <v>243</v>
      </c>
      <c r="E36" s="133" t="s">
        <v>196</v>
      </c>
      <c r="F36" s="133" t="s">
        <v>83</v>
      </c>
      <c r="G36" s="6"/>
      <c r="H36" s="6"/>
      <c r="I36" s="6"/>
      <c r="J36" s="6"/>
      <c r="K36" s="6"/>
      <c r="L36" s="6"/>
      <c r="M36" s="48">
        <f t="shared" si="1"/>
        <v>0</v>
      </c>
      <c r="N36" s="48">
        <f t="shared" si="2"/>
        <v>-1000</v>
      </c>
      <c r="O36" s="49">
        <f t="shared" si="3"/>
        <v>0</v>
      </c>
    </row>
    <row r="37" spans="1:15" ht="14.1" hidden="1" customHeight="1" x14ac:dyDescent="0.25">
      <c r="A37" s="130">
        <v>137</v>
      </c>
      <c r="B37" s="131" t="s">
        <v>311</v>
      </c>
      <c r="C37" s="131"/>
      <c r="D37" s="132" t="s">
        <v>225</v>
      </c>
      <c r="E37" s="132" t="s">
        <v>226</v>
      </c>
      <c r="F37" s="132" t="s">
        <v>100</v>
      </c>
      <c r="G37" s="6">
        <v>29.4</v>
      </c>
      <c r="H37" s="6">
        <v>29.01</v>
      </c>
      <c r="I37" s="6">
        <v>31.27</v>
      </c>
      <c r="J37" s="6">
        <v>29.04</v>
      </c>
      <c r="K37" s="6"/>
      <c r="L37" s="6"/>
      <c r="M37" s="48">
        <f t="shared" si="1"/>
        <v>118.72</v>
      </c>
      <c r="N37" s="48">
        <f t="shared" si="2"/>
        <v>-118.72</v>
      </c>
      <c r="O37" s="49">
        <f t="shared" si="3"/>
        <v>4</v>
      </c>
    </row>
    <row r="38" spans="1:15" ht="14.1" hidden="1" customHeight="1" x14ac:dyDescent="0.25">
      <c r="A38" s="130">
        <v>139</v>
      </c>
      <c r="B38" s="131" t="s">
        <v>311</v>
      </c>
      <c r="C38" s="131"/>
      <c r="D38" s="132" t="s">
        <v>193</v>
      </c>
      <c r="E38" s="132" t="s">
        <v>144</v>
      </c>
      <c r="F38" s="132" t="s">
        <v>83</v>
      </c>
      <c r="G38" s="6"/>
      <c r="H38" s="6"/>
      <c r="I38" s="6"/>
      <c r="J38" s="6"/>
      <c r="K38" s="6"/>
      <c r="L38" s="6"/>
      <c r="M38" s="48">
        <f t="shared" si="1"/>
        <v>0</v>
      </c>
      <c r="N38" s="48">
        <f t="shared" si="2"/>
        <v>-1000</v>
      </c>
      <c r="O38" s="49">
        <f t="shared" si="3"/>
        <v>0</v>
      </c>
    </row>
    <row r="39" spans="1:15" ht="14.1" hidden="1" customHeight="1" x14ac:dyDescent="0.25">
      <c r="A39" s="130">
        <v>140</v>
      </c>
      <c r="B39" s="131" t="s">
        <v>311</v>
      </c>
      <c r="C39" s="131"/>
      <c r="D39" s="134" t="s">
        <v>283</v>
      </c>
      <c r="E39" s="133" t="s">
        <v>95</v>
      </c>
      <c r="F39" s="132" t="s">
        <v>93</v>
      </c>
      <c r="G39" s="6"/>
      <c r="H39" s="6"/>
      <c r="I39" s="6"/>
      <c r="J39" s="6"/>
      <c r="K39" s="6"/>
      <c r="L39" s="6"/>
      <c r="M39" s="48">
        <f t="shared" si="1"/>
        <v>0</v>
      </c>
      <c r="N39" s="48">
        <f t="shared" si="2"/>
        <v>-1000</v>
      </c>
      <c r="O39" s="49">
        <f t="shared" si="3"/>
        <v>0</v>
      </c>
    </row>
    <row r="40" spans="1:15" ht="14.1" hidden="1" customHeight="1" x14ac:dyDescent="0.25">
      <c r="A40" s="130">
        <v>141</v>
      </c>
      <c r="B40" s="131" t="s">
        <v>311</v>
      </c>
      <c r="C40" s="131"/>
      <c r="D40" s="134" t="s">
        <v>238</v>
      </c>
      <c r="E40" s="133" t="s">
        <v>117</v>
      </c>
      <c r="F40" s="145" t="s">
        <v>83</v>
      </c>
      <c r="G40" s="6"/>
      <c r="H40" s="6"/>
      <c r="I40" s="6"/>
      <c r="J40" s="6"/>
      <c r="K40" s="6"/>
      <c r="L40" s="6"/>
      <c r="M40" s="48">
        <f t="shared" ref="M40:M71" si="4">(G40*$G$4+H40*$H$4+I40*$I$4+J40*$J$4+K40*$K$4+L40*$L$4)</f>
        <v>0</v>
      </c>
      <c r="N40" s="48">
        <f t="shared" ref="N40:N71" si="5">IF(M40&gt;0,M40*-1,-1000)</f>
        <v>-1000</v>
      </c>
      <c r="O40" s="49">
        <f t="shared" si="3"/>
        <v>0</v>
      </c>
    </row>
    <row r="41" spans="1:15" ht="14.1" customHeight="1" x14ac:dyDescent="0.25">
      <c r="A41" s="130"/>
      <c r="B41" s="131"/>
      <c r="C41" s="131"/>
      <c r="D41" s="135"/>
      <c r="E41" s="136"/>
      <c r="F41" s="136"/>
      <c r="G41" s="6"/>
      <c r="H41" s="6"/>
      <c r="I41" s="6"/>
      <c r="J41" s="6"/>
      <c r="K41" s="6"/>
      <c r="L41" s="6"/>
      <c r="M41" s="48"/>
      <c r="N41" s="48">
        <f t="shared" si="5"/>
        <v>-1000</v>
      </c>
      <c r="O41" s="49"/>
    </row>
    <row r="42" spans="1:15" ht="14.1" hidden="1" customHeight="1" x14ac:dyDescent="0.25">
      <c r="A42" s="130">
        <v>143</v>
      </c>
      <c r="B42" s="131" t="s">
        <v>311</v>
      </c>
      <c r="C42" s="131"/>
      <c r="D42" s="134" t="s">
        <v>228</v>
      </c>
      <c r="E42" s="133" t="s">
        <v>230</v>
      </c>
      <c r="F42" s="133" t="s">
        <v>100</v>
      </c>
      <c r="G42" s="6"/>
      <c r="H42" s="6"/>
      <c r="I42" s="6"/>
      <c r="J42" s="6"/>
      <c r="K42" s="6"/>
      <c r="L42" s="6"/>
      <c r="M42" s="48">
        <f t="shared" si="4"/>
        <v>0</v>
      </c>
      <c r="N42" s="48">
        <f t="shared" si="5"/>
        <v>-1000</v>
      </c>
      <c r="O42" s="49">
        <f t="shared" ref="O42:O72" si="6">IF(M42&gt;0,RANK(N42,N:N),0)</f>
        <v>0</v>
      </c>
    </row>
    <row r="43" spans="1:15" ht="14.1" hidden="1" customHeight="1" x14ac:dyDescent="0.25">
      <c r="A43" s="130">
        <v>144</v>
      </c>
      <c r="B43" s="131" t="s">
        <v>311</v>
      </c>
      <c r="C43" s="131"/>
      <c r="D43" s="134" t="s">
        <v>191</v>
      </c>
      <c r="E43" s="133" t="s">
        <v>192</v>
      </c>
      <c r="F43" s="133" t="s">
        <v>83</v>
      </c>
      <c r="G43" s="6"/>
      <c r="H43" s="6"/>
      <c r="I43" s="6"/>
      <c r="J43" s="6"/>
      <c r="K43" s="6"/>
      <c r="L43" s="6"/>
      <c r="M43" s="48">
        <f t="shared" si="4"/>
        <v>0</v>
      </c>
      <c r="N43" s="48">
        <f t="shared" si="5"/>
        <v>-1000</v>
      </c>
      <c r="O43" s="49">
        <f t="shared" si="6"/>
        <v>0</v>
      </c>
    </row>
    <row r="44" spans="1:15" ht="14.1" hidden="1" customHeight="1" x14ac:dyDescent="0.25">
      <c r="A44" s="130">
        <v>145</v>
      </c>
      <c r="B44" s="131" t="s">
        <v>311</v>
      </c>
      <c r="C44" s="131"/>
      <c r="D44" s="134" t="s">
        <v>228</v>
      </c>
      <c r="E44" s="133" t="s">
        <v>229</v>
      </c>
      <c r="F44" s="133" t="s">
        <v>100</v>
      </c>
      <c r="G44" s="6"/>
      <c r="H44" s="6"/>
      <c r="I44" s="6"/>
      <c r="J44" s="6"/>
      <c r="K44" s="6"/>
      <c r="L44" s="6"/>
      <c r="M44" s="48">
        <f t="shared" si="4"/>
        <v>0</v>
      </c>
      <c r="N44" s="48">
        <f t="shared" si="5"/>
        <v>-1000</v>
      </c>
      <c r="O44" s="49">
        <f t="shared" si="6"/>
        <v>0</v>
      </c>
    </row>
    <row r="45" spans="1:15" ht="14.1" hidden="1" customHeight="1" x14ac:dyDescent="0.25">
      <c r="A45" s="130">
        <v>146</v>
      </c>
      <c r="B45" s="131" t="s">
        <v>311</v>
      </c>
      <c r="C45" s="131"/>
      <c r="D45" s="134" t="s">
        <v>189</v>
      </c>
      <c r="E45" s="133" t="s">
        <v>239</v>
      </c>
      <c r="F45" s="133" t="s">
        <v>83</v>
      </c>
      <c r="G45" s="6"/>
      <c r="H45" s="6"/>
      <c r="I45" s="6"/>
      <c r="J45" s="6"/>
      <c r="K45" s="6"/>
      <c r="L45" s="6"/>
      <c r="M45" s="48">
        <f t="shared" si="4"/>
        <v>0</v>
      </c>
      <c r="N45" s="48">
        <f t="shared" si="5"/>
        <v>-1000</v>
      </c>
      <c r="O45" s="49">
        <f t="shared" si="6"/>
        <v>0</v>
      </c>
    </row>
    <row r="46" spans="1:15" ht="14.1" hidden="1" customHeight="1" x14ac:dyDescent="0.25">
      <c r="A46" s="130">
        <v>147</v>
      </c>
      <c r="B46" s="131" t="s">
        <v>311</v>
      </c>
      <c r="C46" s="131"/>
      <c r="D46" s="134" t="s">
        <v>193</v>
      </c>
      <c r="E46" s="133" t="s">
        <v>190</v>
      </c>
      <c r="F46" s="133" t="s">
        <v>83</v>
      </c>
      <c r="G46" s="6"/>
      <c r="H46" s="6"/>
      <c r="I46" s="6"/>
      <c r="J46" s="6"/>
      <c r="K46" s="6"/>
      <c r="L46" s="6"/>
      <c r="M46" s="48">
        <f t="shared" si="4"/>
        <v>0</v>
      </c>
      <c r="N46" s="48">
        <f t="shared" si="5"/>
        <v>-1000</v>
      </c>
      <c r="O46" s="49">
        <f t="shared" si="6"/>
        <v>0</v>
      </c>
    </row>
    <row r="47" spans="1:15" ht="14.1" hidden="1" customHeight="1" x14ac:dyDescent="0.25">
      <c r="A47" s="130">
        <v>148</v>
      </c>
      <c r="B47" s="131" t="s">
        <v>311</v>
      </c>
      <c r="C47" s="131"/>
      <c r="D47" s="154" t="s">
        <v>225</v>
      </c>
      <c r="E47" s="150" t="s">
        <v>105</v>
      </c>
      <c r="F47" s="150" t="s">
        <v>100</v>
      </c>
      <c r="G47" s="6"/>
      <c r="H47" s="6"/>
      <c r="I47" s="6"/>
      <c r="J47" s="6"/>
      <c r="K47" s="6"/>
      <c r="L47" s="6"/>
      <c r="M47" s="48">
        <f t="shared" si="4"/>
        <v>0</v>
      </c>
      <c r="N47" s="48">
        <f t="shared" si="5"/>
        <v>-1000</v>
      </c>
      <c r="O47" s="49">
        <f t="shared" si="6"/>
        <v>0</v>
      </c>
    </row>
    <row r="48" spans="1:15" ht="14.1" customHeight="1" x14ac:dyDescent="0.25">
      <c r="A48" s="171"/>
      <c r="B48" s="166"/>
      <c r="C48" s="166"/>
      <c r="D48" s="47"/>
      <c r="E48" s="47"/>
      <c r="F48" s="46"/>
      <c r="G48" s="6"/>
      <c r="H48" s="6"/>
      <c r="I48" s="6"/>
      <c r="J48" s="6"/>
      <c r="K48" s="6"/>
      <c r="L48" s="6"/>
      <c r="M48" s="48"/>
      <c r="N48" s="48">
        <f t="shared" si="5"/>
        <v>-1000</v>
      </c>
      <c r="O48" s="49"/>
    </row>
    <row r="49" spans="1:15" ht="14.1" hidden="1" customHeight="1" x14ac:dyDescent="0.25">
      <c r="A49" s="160">
        <v>150</v>
      </c>
      <c r="B49" s="161" t="s">
        <v>311</v>
      </c>
      <c r="C49" s="161"/>
      <c r="D49" s="162" t="s">
        <v>172</v>
      </c>
      <c r="E49" s="162" t="s">
        <v>166</v>
      </c>
      <c r="F49" s="162" t="s">
        <v>100</v>
      </c>
      <c r="G49" s="6">
        <v>27.97</v>
      </c>
      <c r="H49" s="6">
        <v>27.94</v>
      </c>
      <c r="I49" s="6">
        <v>28.54</v>
      </c>
      <c r="J49" s="6">
        <v>28.16</v>
      </c>
      <c r="K49" s="6"/>
      <c r="L49" s="6"/>
      <c r="M49" s="48">
        <f t="shared" si="4"/>
        <v>112.61</v>
      </c>
      <c r="N49" s="48">
        <f t="shared" si="5"/>
        <v>-112.61</v>
      </c>
      <c r="O49" s="49">
        <f t="shared" si="6"/>
        <v>2</v>
      </c>
    </row>
    <row r="50" spans="1:15" ht="14.1" hidden="1" customHeight="1" x14ac:dyDescent="0.25">
      <c r="A50" s="160">
        <v>151</v>
      </c>
      <c r="B50" s="161" t="s">
        <v>311</v>
      </c>
      <c r="C50" s="161"/>
      <c r="D50" s="162"/>
      <c r="E50" s="162"/>
      <c r="F50" s="162"/>
      <c r="G50" s="6"/>
      <c r="H50" s="6"/>
      <c r="I50" s="6">
        <v>34.96</v>
      </c>
      <c r="J50" s="6"/>
      <c r="K50" s="6"/>
      <c r="L50" s="6"/>
      <c r="M50" s="48">
        <f t="shared" si="4"/>
        <v>34.96</v>
      </c>
      <c r="N50" s="48">
        <f t="shared" si="5"/>
        <v>-34.96</v>
      </c>
      <c r="O50" s="49">
        <f t="shared" si="6"/>
        <v>1</v>
      </c>
    </row>
    <row r="51" spans="1:15" ht="14.1" hidden="1" customHeight="1" x14ac:dyDescent="0.25">
      <c r="A51" s="160">
        <v>152</v>
      </c>
      <c r="B51" s="161" t="s">
        <v>311</v>
      </c>
      <c r="C51" s="161"/>
      <c r="D51" s="162"/>
      <c r="E51" s="162"/>
      <c r="F51" s="162"/>
      <c r="G51" s="6"/>
      <c r="H51" s="6"/>
      <c r="I51" s="6"/>
      <c r="J51" s="6"/>
      <c r="K51" s="6"/>
      <c r="L51" s="6"/>
      <c r="M51" s="48">
        <f t="shared" si="4"/>
        <v>0</v>
      </c>
      <c r="N51" s="48">
        <f t="shared" si="5"/>
        <v>-1000</v>
      </c>
      <c r="O51" s="49">
        <f t="shared" si="6"/>
        <v>0</v>
      </c>
    </row>
    <row r="52" spans="1:15" ht="14.1" hidden="1" customHeight="1" x14ac:dyDescent="0.25">
      <c r="A52" s="160">
        <v>153</v>
      </c>
      <c r="B52" s="161" t="s">
        <v>311</v>
      </c>
      <c r="C52" s="161"/>
      <c r="D52" s="162" t="s">
        <v>284</v>
      </c>
      <c r="E52" s="162" t="s">
        <v>175</v>
      </c>
      <c r="F52" s="162" t="s">
        <v>93</v>
      </c>
      <c r="G52" s="6"/>
      <c r="H52" s="6"/>
      <c r="I52" s="6"/>
      <c r="J52" s="6"/>
      <c r="K52" s="6"/>
      <c r="L52" s="6"/>
      <c r="M52" s="48">
        <f t="shared" si="4"/>
        <v>0</v>
      </c>
      <c r="N52" s="48">
        <f t="shared" si="5"/>
        <v>-1000</v>
      </c>
      <c r="O52" s="49">
        <f t="shared" si="6"/>
        <v>0</v>
      </c>
    </row>
    <row r="53" spans="1:15" ht="14.1" customHeight="1" x14ac:dyDescent="0.25">
      <c r="A53" s="130"/>
      <c r="B53" s="131"/>
      <c r="C53" s="131"/>
      <c r="D53" s="135"/>
      <c r="E53" s="136"/>
      <c r="F53" s="136"/>
      <c r="G53" s="6"/>
      <c r="H53" s="6"/>
      <c r="I53" s="6"/>
      <c r="J53" s="6"/>
      <c r="K53" s="6"/>
      <c r="L53" s="6"/>
      <c r="M53" s="48"/>
      <c r="N53" s="48">
        <f t="shared" si="5"/>
        <v>-1000</v>
      </c>
      <c r="O53" s="49"/>
    </row>
    <row r="54" spans="1:15" ht="14.1" hidden="1" customHeight="1" x14ac:dyDescent="0.25">
      <c r="A54" s="160">
        <v>158</v>
      </c>
      <c r="B54" s="161" t="s">
        <v>311</v>
      </c>
      <c r="C54" s="161"/>
      <c r="D54" s="162"/>
      <c r="E54" s="162"/>
      <c r="F54" s="162"/>
      <c r="G54" s="6"/>
      <c r="H54" s="6"/>
      <c r="I54" s="6"/>
      <c r="J54" s="6"/>
      <c r="K54" s="6"/>
      <c r="L54" s="6"/>
      <c r="M54" s="48">
        <f t="shared" si="4"/>
        <v>0</v>
      </c>
      <c r="N54" s="48">
        <f t="shared" si="5"/>
        <v>-1000</v>
      </c>
      <c r="O54" s="49">
        <f t="shared" si="6"/>
        <v>0</v>
      </c>
    </row>
    <row r="55" spans="1:15" ht="14.1" hidden="1" customHeight="1" x14ac:dyDescent="0.25">
      <c r="A55" s="171">
        <v>159</v>
      </c>
      <c r="B55" s="166" t="s">
        <v>311</v>
      </c>
      <c r="C55" s="166"/>
      <c r="D55" s="167" t="s">
        <v>287</v>
      </c>
      <c r="E55" s="167" t="s">
        <v>174</v>
      </c>
      <c r="F55" s="168" t="s">
        <v>100</v>
      </c>
      <c r="G55" s="6"/>
      <c r="H55" s="6"/>
      <c r="I55" s="6"/>
      <c r="J55" s="6"/>
      <c r="K55" s="6"/>
      <c r="L55" s="6"/>
      <c r="M55" s="48">
        <f t="shared" si="4"/>
        <v>0</v>
      </c>
      <c r="N55" s="48">
        <f t="shared" si="5"/>
        <v>-1000</v>
      </c>
      <c r="O55" s="49">
        <f t="shared" si="6"/>
        <v>0</v>
      </c>
    </row>
    <row r="56" spans="1:15" ht="14.1" hidden="1" customHeight="1" x14ac:dyDescent="0.25">
      <c r="A56" s="171">
        <v>161</v>
      </c>
      <c r="B56" s="166" t="s">
        <v>311</v>
      </c>
      <c r="C56" s="166"/>
      <c r="D56" s="167" t="s">
        <v>290</v>
      </c>
      <c r="E56" s="167" t="s">
        <v>291</v>
      </c>
      <c r="F56" s="168" t="s">
        <v>100</v>
      </c>
      <c r="G56" s="6"/>
      <c r="H56" s="6"/>
      <c r="I56" s="6"/>
      <c r="J56" s="6"/>
      <c r="K56" s="6"/>
      <c r="L56" s="6"/>
      <c r="M56" s="48">
        <f t="shared" si="4"/>
        <v>0</v>
      </c>
      <c r="N56" s="48">
        <f t="shared" si="5"/>
        <v>-1000</v>
      </c>
      <c r="O56" s="49">
        <f t="shared" si="6"/>
        <v>0</v>
      </c>
    </row>
    <row r="57" spans="1:15" ht="14.1" hidden="1" customHeight="1" x14ac:dyDescent="0.25">
      <c r="A57" s="171">
        <v>162</v>
      </c>
      <c r="B57" s="166" t="s">
        <v>311</v>
      </c>
      <c r="C57" s="166"/>
      <c r="D57" s="167" t="s">
        <v>290</v>
      </c>
      <c r="E57" s="167" t="s">
        <v>104</v>
      </c>
      <c r="F57" s="168" t="s">
        <v>100</v>
      </c>
      <c r="G57" s="6"/>
      <c r="H57" s="6"/>
      <c r="I57" s="6"/>
      <c r="J57" s="6"/>
      <c r="K57" s="6"/>
      <c r="L57" s="6"/>
      <c r="M57" s="48">
        <f t="shared" si="4"/>
        <v>0</v>
      </c>
      <c r="N57" s="48">
        <f t="shared" si="5"/>
        <v>-1000</v>
      </c>
      <c r="O57" s="49">
        <f t="shared" si="6"/>
        <v>0</v>
      </c>
    </row>
    <row r="58" spans="1:15" ht="14.1" customHeight="1" x14ac:dyDescent="0.25">
      <c r="A58" s="130"/>
      <c r="B58" s="131"/>
      <c r="C58" s="131"/>
      <c r="D58" s="132"/>
      <c r="E58" s="132"/>
      <c r="F58" s="132"/>
      <c r="G58" s="6"/>
      <c r="H58" s="6"/>
      <c r="I58" s="6"/>
      <c r="J58" s="6"/>
      <c r="K58" s="6"/>
      <c r="L58" s="6"/>
      <c r="M58" s="48"/>
      <c r="N58" s="48">
        <f t="shared" si="5"/>
        <v>-1000</v>
      </c>
      <c r="O58" s="49"/>
    </row>
    <row r="59" spans="1:15" ht="14.1" hidden="1" customHeight="1" x14ac:dyDescent="0.25">
      <c r="A59" s="171">
        <v>164</v>
      </c>
      <c r="B59" s="166" t="s">
        <v>311</v>
      </c>
      <c r="C59" s="166"/>
      <c r="D59" s="167" t="s">
        <v>292</v>
      </c>
      <c r="E59" s="167" t="s">
        <v>293</v>
      </c>
      <c r="F59" s="168" t="s">
        <v>158</v>
      </c>
      <c r="G59" s="6"/>
      <c r="H59" s="6"/>
      <c r="I59" s="6"/>
      <c r="J59" s="6"/>
      <c r="K59" s="6"/>
      <c r="L59" s="6"/>
      <c r="M59" s="48">
        <f t="shared" si="4"/>
        <v>0</v>
      </c>
      <c r="N59" s="48">
        <f t="shared" si="5"/>
        <v>-1000</v>
      </c>
      <c r="O59" s="49">
        <f t="shared" si="6"/>
        <v>0</v>
      </c>
    </row>
    <row r="60" spans="1:15" ht="14.1" hidden="1" customHeight="1" x14ac:dyDescent="0.25">
      <c r="A60" s="171">
        <v>165</v>
      </c>
      <c r="B60" s="166" t="s">
        <v>311</v>
      </c>
      <c r="C60" s="166"/>
      <c r="D60" s="167" t="s">
        <v>292</v>
      </c>
      <c r="E60" s="167" t="s">
        <v>294</v>
      </c>
      <c r="F60" s="168" t="s">
        <v>158</v>
      </c>
      <c r="G60" s="6"/>
      <c r="H60" s="6"/>
      <c r="I60" s="6"/>
      <c r="J60" s="6"/>
      <c r="K60" s="6"/>
      <c r="L60" s="6"/>
      <c r="M60" s="48">
        <f t="shared" si="4"/>
        <v>0</v>
      </c>
      <c r="N60" s="48">
        <f t="shared" si="5"/>
        <v>-1000</v>
      </c>
      <c r="O60" s="49">
        <f t="shared" si="6"/>
        <v>0</v>
      </c>
    </row>
    <row r="61" spans="1:15" ht="14.1" hidden="1" customHeight="1" x14ac:dyDescent="0.25">
      <c r="A61" s="171">
        <v>166</v>
      </c>
      <c r="B61" s="166" t="s">
        <v>311</v>
      </c>
      <c r="C61" s="166"/>
      <c r="D61" s="167" t="s">
        <v>295</v>
      </c>
      <c r="E61" s="167" t="s">
        <v>296</v>
      </c>
      <c r="F61" s="168" t="s">
        <v>158</v>
      </c>
      <c r="G61" s="6"/>
      <c r="H61" s="6"/>
      <c r="I61" s="6"/>
      <c r="J61" s="6"/>
      <c r="K61" s="6"/>
      <c r="L61" s="6"/>
      <c r="M61" s="48">
        <f t="shared" si="4"/>
        <v>0</v>
      </c>
      <c r="N61" s="48">
        <f t="shared" si="5"/>
        <v>-1000</v>
      </c>
      <c r="O61" s="49">
        <f t="shared" si="6"/>
        <v>0</v>
      </c>
    </row>
    <row r="62" spans="1:15" ht="14.1" hidden="1" customHeight="1" x14ac:dyDescent="0.25">
      <c r="A62" s="171">
        <v>167</v>
      </c>
      <c r="B62" s="166" t="s">
        <v>311</v>
      </c>
      <c r="C62" s="166"/>
      <c r="D62" s="167" t="s">
        <v>297</v>
      </c>
      <c r="E62" s="167" t="s">
        <v>150</v>
      </c>
      <c r="F62" s="168" t="s">
        <v>158</v>
      </c>
      <c r="G62" s="6"/>
      <c r="H62" s="6"/>
      <c r="I62" s="6"/>
      <c r="J62" s="6"/>
      <c r="K62" s="6"/>
      <c r="L62" s="6"/>
      <c r="M62" s="48">
        <f t="shared" si="4"/>
        <v>0</v>
      </c>
      <c r="N62" s="48">
        <f t="shared" si="5"/>
        <v>-1000</v>
      </c>
      <c r="O62" s="49">
        <f t="shared" si="6"/>
        <v>0</v>
      </c>
    </row>
    <row r="63" spans="1:15" ht="14.1" hidden="1" customHeight="1" x14ac:dyDescent="0.25">
      <c r="A63" s="171">
        <v>168</v>
      </c>
      <c r="B63" s="166" t="s">
        <v>311</v>
      </c>
      <c r="C63" s="166"/>
      <c r="D63" s="167" t="s">
        <v>206</v>
      </c>
      <c r="E63" s="167" t="s">
        <v>298</v>
      </c>
      <c r="F63" s="168" t="s">
        <v>158</v>
      </c>
      <c r="G63" s="6"/>
      <c r="H63" s="6"/>
      <c r="I63" s="6"/>
      <c r="J63" s="6"/>
      <c r="K63" s="6"/>
      <c r="L63" s="6"/>
      <c r="M63" s="48">
        <f t="shared" si="4"/>
        <v>0</v>
      </c>
      <c r="N63" s="48">
        <f t="shared" si="5"/>
        <v>-1000</v>
      </c>
      <c r="O63" s="49">
        <f t="shared" si="6"/>
        <v>0</v>
      </c>
    </row>
    <row r="64" spans="1:15" ht="14.1" customHeight="1" x14ac:dyDescent="0.25">
      <c r="A64" s="130"/>
      <c r="B64" s="131"/>
      <c r="C64" s="131"/>
      <c r="D64" s="134"/>
      <c r="E64" s="133"/>
      <c r="F64" s="133"/>
      <c r="G64" s="6"/>
      <c r="H64" s="6"/>
      <c r="I64" s="6"/>
      <c r="J64" s="6"/>
      <c r="K64" s="6"/>
      <c r="L64" s="6"/>
      <c r="M64" s="48"/>
      <c r="N64" s="48">
        <f t="shared" si="5"/>
        <v>-1000</v>
      </c>
      <c r="O64" s="49"/>
    </row>
    <row r="65" spans="1:15" ht="14.1" hidden="1" customHeight="1" x14ac:dyDescent="0.25">
      <c r="A65" s="171">
        <v>170</v>
      </c>
      <c r="B65" s="166" t="s">
        <v>311</v>
      </c>
      <c r="C65" s="166"/>
      <c r="D65" s="167"/>
      <c r="E65" s="167"/>
      <c r="F65" s="168"/>
      <c r="G65" s="6"/>
      <c r="H65" s="6"/>
      <c r="I65" s="6"/>
      <c r="J65" s="6"/>
      <c r="K65" s="6"/>
      <c r="L65" s="6"/>
      <c r="M65" s="48">
        <f t="shared" si="4"/>
        <v>0</v>
      </c>
      <c r="N65" s="48">
        <f t="shared" si="5"/>
        <v>-1000</v>
      </c>
      <c r="O65" s="49">
        <f t="shared" si="6"/>
        <v>0</v>
      </c>
    </row>
    <row r="66" spans="1:15" ht="14.1" hidden="1" customHeight="1" x14ac:dyDescent="0.25">
      <c r="A66" s="171">
        <v>171</v>
      </c>
      <c r="B66" s="166" t="s">
        <v>311</v>
      </c>
      <c r="C66" s="166"/>
      <c r="D66" s="167"/>
      <c r="E66" s="167"/>
      <c r="F66" s="168"/>
      <c r="G66" s="6"/>
      <c r="H66" s="6"/>
      <c r="I66" s="6"/>
      <c r="J66" s="6"/>
      <c r="K66" s="6"/>
      <c r="L66" s="6"/>
      <c r="M66" s="48">
        <f t="shared" si="4"/>
        <v>0</v>
      </c>
      <c r="N66" s="48">
        <f t="shared" si="5"/>
        <v>-1000</v>
      </c>
      <c r="O66" s="49">
        <f t="shared" si="6"/>
        <v>0</v>
      </c>
    </row>
    <row r="67" spans="1:15" ht="14.1" hidden="1" customHeight="1" x14ac:dyDescent="0.25">
      <c r="A67" s="171">
        <v>172</v>
      </c>
      <c r="B67" s="166" t="s">
        <v>311</v>
      </c>
      <c r="C67" s="166"/>
      <c r="D67" s="167"/>
      <c r="E67" s="167"/>
      <c r="F67" s="168"/>
      <c r="G67" s="6"/>
      <c r="H67" s="6"/>
      <c r="I67" s="6"/>
      <c r="J67" s="6"/>
      <c r="K67" s="6"/>
      <c r="L67" s="6"/>
      <c r="M67" s="48">
        <f t="shared" si="4"/>
        <v>0</v>
      </c>
      <c r="N67" s="48">
        <f t="shared" si="5"/>
        <v>-1000</v>
      </c>
      <c r="O67" s="49">
        <f t="shared" si="6"/>
        <v>0</v>
      </c>
    </row>
    <row r="68" spans="1:15" ht="14.1" hidden="1" customHeight="1" x14ac:dyDescent="0.25">
      <c r="A68" s="171">
        <v>173</v>
      </c>
      <c r="B68" s="166" t="s">
        <v>311</v>
      </c>
      <c r="C68" s="166"/>
      <c r="D68" s="167"/>
      <c r="E68" s="167"/>
      <c r="F68" s="168"/>
      <c r="G68" s="6"/>
      <c r="H68" s="6"/>
      <c r="I68" s="6"/>
      <c r="J68" s="6"/>
      <c r="K68" s="6"/>
      <c r="L68" s="6"/>
      <c r="M68" s="48">
        <f t="shared" si="4"/>
        <v>0</v>
      </c>
      <c r="N68" s="48">
        <f t="shared" si="5"/>
        <v>-1000</v>
      </c>
      <c r="O68" s="49">
        <f t="shared" si="6"/>
        <v>0</v>
      </c>
    </row>
    <row r="69" spans="1:15" ht="14.1" hidden="1" customHeight="1" x14ac:dyDescent="0.25">
      <c r="A69" s="171">
        <v>174</v>
      </c>
      <c r="B69" s="166" t="s">
        <v>311</v>
      </c>
      <c r="C69" s="166"/>
      <c r="D69" s="167"/>
      <c r="E69" s="167"/>
      <c r="F69" s="168"/>
      <c r="G69" s="6"/>
      <c r="H69" s="6"/>
      <c r="I69" s="6"/>
      <c r="J69" s="6"/>
      <c r="K69" s="6"/>
      <c r="L69" s="6"/>
      <c r="M69" s="48">
        <f t="shared" si="4"/>
        <v>0</v>
      </c>
      <c r="N69" s="48">
        <f t="shared" si="5"/>
        <v>-1000</v>
      </c>
      <c r="O69" s="49">
        <f t="shared" si="6"/>
        <v>0</v>
      </c>
    </row>
    <row r="70" spans="1:15" ht="14.1" hidden="1" customHeight="1" x14ac:dyDescent="0.25">
      <c r="A70" s="171">
        <v>175</v>
      </c>
      <c r="B70" s="166" t="s">
        <v>311</v>
      </c>
      <c r="C70" s="166"/>
      <c r="D70" s="167"/>
      <c r="E70" s="167"/>
      <c r="F70" s="168"/>
      <c r="G70" s="6"/>
      <c r="H70" s="6"/>
      <c r="I70" s="6"/>
      <c r="J70" s="6"/>
      <c r="K70" s="6"/>
      <c r="L70" s="6"/>
      <c r="M70" s="48">
        <f t="shared" si="4"/>
        <v>0</v>
      </c>
      <c r="N70" s="48">
        <f t="shared" si="5"/>
        <v>-1000</v>
      </c>
      <c r="O70" s="49">
        <f t="shared" si="6"/>
        <v>0</v>
      </c>
    </row>
    <row r="71" spans="1:15" ht="14.1" hidden="1" customHeight="1" x14ac:dyDescent="0.25">
      <c r="A71" s="171">
        <v>176</v>
      </c>
      <c r="B71" s="166" t="s">
        <v>311</v>
      </c>
      <c r="C71" s="166"/>
      <c r="D71" s="167"/>
      <c r="E71" s="167"/>
      <c r="F71" s="168"/>
      <c r="G71" s="6"/>
      <c r="H71" s="6"/>
      <c r="I71" s="6"/>
      <c r="J71" s="6"/>
      <c r="K71" s="6"/>
      <c r="L71" s="6"/>
      <c r="M71" s="48">
        <f t="shared" si="4"/>
        <v>0</v>
      </c>
      <c r="N71" s="48">
        <f t="shared" si="5"/>
        <v>-1000</v>
      </c>
      <c r="O71" s="49">
        <f t="shared" si="6"/>
        <v>0</v>
      </c>
    </row>
    <row r="72" spans="1:15" ht="14.1" hidden="1" customHeight="1" x14ac:dyDescent="0.25">
      <c r="A72" s="171">
        <v>177</v>
      </c>
      <c r="B72" s="166" t="s">
        <v>311</v>
      </c>
      <c r="C72" s="166"/>
      <c r="D72" s="167"/>
      <c r="E72" s="167"/>
      <c r="F72" s="168"/>
      <c r="G72" s="6"/>
      <c r="H72" s="6"/>
      <c r="I72" s="6"/>
      <c r="J72" s="6"/>
      <c r="K72" s="6"/>
      <c r="L72" s="6"/>
      <c r="M72" s="48">
        <f t="shared" ref="M72:M103" si="7">(G72*$G$4+H72*$H$4+I72*$I$4+J72*$J$4+K72*$K$4+L72*$L$4)</f>
        <v>0</v>
      </c>
      <c r="N72" s="48">
        <f t="shared" ref="N72:N103" si="8">IF(M72&gt;0,M72*-1,-1000)</f>
        <v>-1000</v>
      </c>
      <c r="O72" s="49">
        <f t="shared" si="6"/>
        <v>0</v>
      </c>
    </row>
    <row r="73" spans="1:15" ht="14.1" hidden="1" customHeight="1" x14ac:dyDescent="0.25">
      <c r="A73" s="171">
        <v>178</v>
      </c>
      <c r="B73" s="166" t="s">
        <v>311</v>
      </c>
      <c r="C73" s="166"/>
      <c r="D73" s="167"/>
      <c r="E73" s="167"/>
      <c r="F73" s="168"/>
      <c r="G73" s="6"/>
      <c r="H73" s="6"/>
      <c r="I73" s="6"/>
      <c r="J73" s="6"/>
      <c r="K73" s="6"/>
      <c r="L73" s="6"/>
      <c r="M73" s="48">
        <f t="shared" si="7"/>
        <v>0</v>
      </c>
      <c r="N73" s="48">
        <f t="shared" si="8"/>
        <v>-1000</v>
      </c>
      <c r="O73" s="49">
        <f t="shared" ref="O73:O104" si="9">IF(M73&gt;0,RANK(N73,N:N),0)</f>
        <v>0</v>
      </c>
    </row>
    <row r="74" spans="1:15" ht="14.1" hidden="1" customHeight="1" x14ac:dyDescent="0.25">
      <c r="A74" s="171">
        <v>179</v>
      </c>
      <c r="B74" s="166" t="s">
        <v>311</v>
      </c>
      <c r="C74" s="166"/>
      <c r="D74" s="167"/>
      <c r="E74" s="167"/>
      <c r="F74" s="168"/>
      <c r="G74" s="6"/>
      <c r="H74" s="6"/>
      <c r="I74" s="6"/>
      <c r="J74" s="6"/>
      <c r="K74" s="6"/>
      <c r="L74" s="6"/>
      <c r="M74" s="48">
        <f t="shared" si="7"/>
        <v>0</v>
      </c>
      <c r="N74" s="48">
        <f t="shared" si="8"/>
        <v>-1000</v>
      </c>
      <c r="O74" s="49">
        <f t="shared" si="9"/>
        <v>0</v>
      </c>
    </row>
    <row r="75" spans="1:15" ht="14.1" hidden="1" customHeight="1" x14ac:dyDescent="0.25">
      <c r="A75" s="171">
        <v>180</v>
      </c>
      <c r="B75" s="166" t="s">
        <v>311</v>
      </c>
      <c r="C75" s="166"/>
      <c r="D75" s="167"/>
      <c r="E75" s="167"/>
      <c r="F75" s="168"/>
      <c r="G75" s="6"/>
      <c r="H75" s="6"/>
      <c r="I75" s="6"/>
      <c r="J75" s="6"/>
      <c r="K75" s="6"/>
      <c r="L75" s="6"/>
      <c r="M75" s="48">
        <f t="shared" si="7"/>
        <v>0</v>
      </c>
      <c r="N75" s="48">
        <f t="shared" si="8"/>
        <v>-1000</v>
      </c>
      <c r="O75" s="49">
        <f t="shared" si="9"/>
        <v>0</v>
      </c>
    </row>
    <row r="76" spans="1:15" ht="14.1" hidden="1" customHeight="1" x14ac:dyDescent="0.25">
      <c r="A76" s="171">
        <v>181</v>
      </c>
      <c r="B76" s="166" t="s">
        <v>311</v>
      </c>
      <c r="C76" s="166"/>
      <c r="D76" s="167"/>
      <c r="E76" s="167"/>
      <c r="F76" s="168"/>
      <c r="G76" s="6"/>
      <c r="H76" s="6"/>
      <c r="I76" s="6"/>
      <c r="J76" s="6"/>
      <c r="K76" s="6"/>
      <c r="L76" s="6"/>
      <c r="M76" s="48">
        <f t="shared" si="7"/>
        <v>0</v>
      </c>
      <c r="N76" s="48">
        <f t="shared" si="8"/>
        <v>-1000</v>
      </c>
      <c r="O76" s="49">
        <f t="shared" si="9"/>
        <v>0</v>
      </c>
    </row>
    <row r="77" spans="1:15" ht="14.1" customHeight="1" x14ac:dyDescent="0.25">
      <c r="A77" s="130"/>
      <c r="B77" s="131"/>
      <c r="C77" s="131"/>
      <c r="D77" s="132"/>
      <c r="E77" s="132"/>
      <c r="F77" s="132"/>
      <c r="G77" s="6"/>
      <c r="H77" s="6"/>
      <c r="I77" s="6"/>
      <c r="J77" s="6"/>
      <c r="K77" s="6"/>
      <c r="L77" s="6"/>
      <c r="M77" s="48"/>
      <c r="N77" s="48">
        <f t="shared" si="8"/>
        <v>-1000</v>
      </c>
      <c r="O77" s="49"/>
    </row>
    <row r="78" spans="1:15" ht="14.1" hidden="1" customHeight="1" x14ac:dyDescent="0.25">
      <c r="A78" s="171"/>
      <c r="B78" s="166"/>
      <c r="C78" s="166"/>
      <c r="D78" s="167"/>
      <c r="E78" s="167"/>
      <c r="F78" s="168"/>
      <c r="G78" s="6"/>
      <c r="H78" s="6"/>
      <c r="I78" s="6"/>
      <c r="J78" s="6"/>
      <c r="K78" s="6"/>
      <c r="L78" s="6"/>
      <c r="M78" s="48">
        <f t="shared" si="7"/>
        <v>0</v>
      </c>
      <c r="N78" s="48">
        <f t="shared" si="8"/>
        <v>-1000</v>
      </c>
      <c r="O78" s="49">
        <f t="shared" si="9"/>
        <v>0</v>
      </c>
    </row>
    <row r="79" spans="1:15" ht="14.1" hidden="1" customHeight="1" x14ac:dyDescent="0.25">
      <c r="A79" s="171"/>
      <c r="B79" s="166"/>
      <c r="C79" s="166"/>
      <c r="D79" s="167"/>
      <c r="E79" s="167"/>
      <c r="F79" s="168"/>
      <c r="G79" s="6"/>
      <c r="H79" s="6"/>
      <c r="I79" s="6"/>
      <c r="J79" s="6"/>
      <c r="K79" s="6"/>
      <c r="L79" s="6"/>
      <c r="M79" s="48">
        <f t="shared" si="7"/>
        <v>0</v>
      </c>
      <c r="N79" s="48">
        <f t="shared" si="8"/>
        <v>-1000</v>
      </c>
      <c r="O79" s="49">
        <f t="shared" si="9"/>
        <v>0</v>
      </c>
    </row>
    <row r="80" spans="1:15" ht="14.1" hidden="1" customHeight="1" x14ac:dyDescent="0.25">
      <c r="A80" s="173"/>
      <c r="B80" s="175"/>
      <c r="C80" s="175"/>
      <c r="D80" s="47"/>
      <c r="E80" s="47"/>
      <c r="F80" s="46"/>
      <c r="G80" s="6"/>
      <c r="H80" s="6"/>
      <c r="I80" s="6"/>
      <c r="J80" s="6"/>
      <c r="K80" s="6"/>
      <c r="L80" s="6"/>
      <c r="M80" s="48">
        <f t="shared" si="7"/>
        <v>0</v>
      </c>
      <c r="N80" s="48">
        <f t="shared" si="8"/>
        <v>-1000</v>
      </c>
      <c r="O80" s="49">
        <f t="shared" si="9"/>
        <v>0</v>
      </c>
    </row>
    <row r="81" spans="1:15" ht="14.1" hidden="1" customHeight="1" x14ac:dyDescent="0.25">
      <c r="A81" s="156"/>
      <c r="B81" s="152"/>
      <c r="C81" s="152"/>
      <c r="D81" s="47"/>
      <c r="E81" s="47"/>
      <c r="F81" s="46"/>
      <c r="G81" s="6"/>
      <c r="H81" s="6"/>
      <c r="I81" s="6"/>
      <c r="J81" s="6"/>
      <c r="K81" s="6"/>
      <c r="L81" s="6"/>
      <c r="M81" s="48">
        <f t="shared" si="7"/>
        <v>0</v>
      </c>
      <c r="N81" s="48">
        <f t="shared" si="8"/>
        <v>-1000</v>
      </c>
      <c r="O81" s="49">
        <f t="shared" si="9"/>
        <v>0</v>
      </c>
    </row>
    <row r="82" spans="1:15" ht="14.1" hidden="1" customHeight="1" x14ac:dyDescent="0.25">
      <c r="A82" s="156"/>
      <c r="B82" s="152"/>
      <c r="C82" s="152"/>
      <c r="D82" s="47"/>
      <c r="E82" s="47"/>
      <c r="F82" s="46"/>
      <c r="G82" s="6"/>
      <c r="H82" s="6"/>
      <c r="I82" s="6"/>
      <c r="J82" s="6"/>
      <c r="K82" s="6"/>
      <c r="L82" s="6"/>
      <c r="M82" s="48">
        <f t="shared" si="7"/>
        <v>0</v>
      </c>
      <c r="N82" s="48">
        <f t="shared" si="8"/>
        <v>-1000</v>
      </c>
      <c r="O82" s="49">
        <f t="shared" si="9"/>
        <v>0</v>
      </c>
    </row>
    <row r="83" spans="1:15" ht="14.1" hidden="1" customHeight="1" x14ac:dyDescent="0.25">
      <c r="A83" s="156"/>
      <c r="B83" s="152"/>
      <c r="C83" s="152"/>
      <c r="D83" s="47"/>
      <c r="E83" s="47"/>
      <c r="F83" s="46"/>
      <c r="G83" s="6"/>
      <c r="H83" s="6"/>
      <c r="I83" s="6"/>
      <c r="J83" s="6"/>
      <c r="K83" s="6"/>
      <c r="L83" s="6"/>
      <c r="M83" s="48">
        <f t="shared" si="7"/>
        <v>0</v>
      </c>
      <c r="N83" s="48">
        <f t="shared" si="8"/>
        <v>-1000</v>
      </c>
      <c r="O83" s="49">
        <f t="shared" si="9"/>
        <v>0</v>
      </c>
    </row>
    <row r="84" spans="1:15" ht="14.1" hidden="1" customHeight="1" x14ac:dyDescent="0.25">
      <c r="A84" s="156"/>
      <c r="B84" s="152"/>
      <c r="C84" s="152"/>
      <c r="D84" s="47"/>
      <c r="E84" s="47"/>
      <c r="F84" s="46"/>
      <c r="G84" s="6"/>
      <c r="H84" s="6"/>
      <c r="I84" s="6"/>
      <c r="J84" s="6"/>
      <c r="K84" s="6"/>
      <c r="L84" s="6"/>
      <c r="M84" s="48">
        <f t="shared" si="7"/>
        <v>0</v>
      </c>
      <c r="N84" s="48">
        <f t="shared" si="8"/>
        <v>-1000</v>
      </c>
      <c r="O84" s="49">
        <f t="shared" si="9"/>
        <v>0</v>
      </c>
    </row>
    <row r="85" spans="1:15" ht="14.1" hidden="1" customHeight="1" x14ac:dyDescent="0.25">
      <c r="A85" s="156"/>
      <c r="B85" s="152"/>
      <c r="C85" s="152"/>
      <c r="D85" s="47"/>
      <c r="E85" s="47"/>
      <c r="F85" s="46"/>
      <c r="G85" s="6"/>
      <c r="H85" s="6"/>
      <c r="I85" s="6"/>
      <c r="J85" s="6"/>
      <c r="K85" s="6"/>
      <c r="L85" s="6"/>
      <c r="M85" s="48">
        <f t="shared" si="7"/>
        <v>0</v>
      </c>
      <c r="N85" s="48">
        <f t="shared" si="8"/>
        <v>-1000</v>
      </c>
      <c r="O85" s="49">
        <f t="shared" si="9"/>
        <v>0</v>
      </c>
    </row>
    <row r="86" spans="1:15" ht="14.1" hidden="1" customHeight="1" x14ac:dyDescent="0.25">
      <c r="A86" s="156"/>
      <c r="B86" s="152"/>
      <c r="C86" s="152"/>
      <c r="D86" s="47"/>
      <c r="E86" s="47"/>
      <c r="F86" s="46"/>
      <c r="G86" s="6"/>
      <c r="H86" s="6"/>
      <c r="I86" s="6"/>
      <c r="J86" s="6"/>
      <c r="K86" s="6"/>
      <c r="L86" s="6"/>
      <c r="M86" s="48">
        <f t="shared" si="7"/>
        <v>0</v>
      </c>
      <c r="N86" s="48">
        <f t="shared" si="8"/>
        <v>-1000</v>
      </c>
      <c r="O86" s="49">
        <f t="shared" si="9"/>
        <v>0</v>
      </c>
    </row>
    <row r="87" spans="1:15" ht="14.1" hidden="1" customHeight="1" x14ac:dyDescent="0.25">
      <c r="A87" s="153"/>
      <c r="B87" s="151"/>
      <c r="C87" s="151"/>
      <c r="D87" s="123"/>
      <c r="E87" s="123"/>
      <c r="F87" s="123"/>
      <c r="G87" s="6"/>
      <c r="H87" s="6"/>
      <c r="I87" s="6"/>
      <c r="J87" s="6"/>
      <c r="K87" s="6"/>
      <c r="L87" s="6"/>
      <c r="M87" s="48">
        <f t="shared" si="7"/>
        <v>0</v>
      </c>
      <c r="N87" s="48">
        <f t="shared" si="8"/>
        <v>-1000</v>
      </c>
      <c r="O87" s="49">
        <f t="shared" si="9"/>
        <v>0</v>
      </c>
    </row>
    <row r="88" spans="1:15" ht="14.1" hidden="1" customHeight="1" x14ac:dyDescent="0.25">
      <c r="A88" s="153"/>
      <c r="B88" s="151"/>
      <c r="C88" s="151"/>
      <c r="D88" s="123"/>
      <c r="E88" s="123"/>
      <c r="F88" s="123"/>
      <c r="G88" s="6"/>
      <c r="H88" s="6"/>
      <c r="I88" s="6"/>
      <c r="J88" s="6"/>
      <c r="K88" s="6"/>
      <c r="L88" s="6"/>
      <c r="M88" s="48">
        <f t="shared" si="7"/>
        <v>0</v>
      </c>
      <c r="N88" s="48">
        <f t="shared" si="8"/>
        <v>-1000</v>
      </c>
      <c r="O88" s="49">
        <f t="shared" si="9"/>
        <v>0</v>
      </c>
    </row>
    <row r="89" spans="1:15" ht="14.1" hidden="1" customHeight="1" x14ac:dyDescent="0.25">
      <c r="A89" s="153"/>
      <c r="B89" s="151"/>
      <c r="C89" s="151"/>
      <c r="D89" s="149"/>
      <c r="E89" s="155"/>
      <c r="F89" s="155"/>
      <c r="G89" s="6"/>
      <c r="H89" s="6"/>
      <c r="I89" s="6"/>
      <c r="J89" s="6"/>
      <c r="K89" s="6"/>
      <c r="L89" s="6"/>
      <c r="M89" s="48">
        <f t="shared" si="7"/>
        <v>0</v>
      </c>
      <c r="N89" s="48">
        <f t="shared" si="8"/>
        <v>-1000</v>
      </c>
      <c r="O89" s="49">
        <f t="shared" si="9"/>
        <v>0</v>
      </c>
    </row>
    <row r="90" spans="1:15" ht="14.1" hidden="1" customHeight="1" x14ac:dyDescent="0.25">
      <c r="A90" s="172"/>
      <c r="B90" s="143"/>
      <c r="C90" s="143"/>
      <c r="D90" s="123"/>
      <c r="E90" s="123"/>
      <c r="F90" s="123"/>
      <c r="G90" s="6"/>
      <c r="H90" s="6"/>
      <c r="I90" s="6"/>
      <c r="J90" s="6"/>
      <c r="K90" s="6"/>
      <c r="L90" s="6"/>
      <c r="M90" s="48">
        <f t="shared" si="7"/>
        <v>0</v>
      </c>
      <c r="N90" s="48">
        <f t="shared" si="8"/>
        <v>-1000</v>
      </c>
      <c r="O90" s="49">
        <f t="shared" si="9"/>
        <v>0</v>
      </c>
    </row>
    <row r="91" spans="1:15" ht="14.1" hidden="1" customHeight="1" x14ac:dyDescent="0.25">
      <c r="A91" s="172"/>
      <c r="B91" s="143"/>
      <c r="C91" s="143"/>
      <c r="D91" s="154"/>
      <c r="E91" s="150"/>
      <c r="F91" s="123"/>
      <c r="G91" s="6"/>
      <c r="H91" s="6"/>
      <c r="I91" s="6"/>
      <c r="J91" s="6"/>
      <c r="K91" s="6"/>
      <c r="L91" s="6"/>
      <c r="M91" s="48">
        <f t="shared" si="7"/>
        <v>0</v>
      </c>
      <c r="N91" s="48">
        <f t="shared" si="8"/>
        <v>-1000</v>
      </c>
      <c r="O91" s="49">
        <f t="shared" si="9"/>
        <v>0</v>
      </c>
    </row>
    <row r="92" spans="1:15" ht="14.1" hidden="1" customHeight="1" x14ac:dyDescent="0.25">
      <c r="A92" s="172"/>
      <c r="B92" s="143"/>
      <c r="C92" s="143"/>
      <c r="D92" s="154"/>
      <c r="E92" s="150"/>
      <c r="F92" s="150"/>
      <c r="G92" s="6"/>
      <c r="H92" s="6"/>
      <c r="I92" s="6"/>
      <c r="J92" s="6"/>
      <c r="K92" s="6"/>
      <c r="L92" s="6"/>
      <c r="M92" s="48">
        <f t="shared" si="7"/>
        <v>0</v>
      </c>
      <c r="N92" s="48">
        <f t="shared" si="8"/>
        <v>-1000</v>
      </c>
      <c r="O92" s="49">
        <f t="shared" si="9"/>
        <v>0</v>
      </c>
    </row>
    <row r="93" spans="1:15" ht="14.1" hidden="1" customHeight="1" x14ac:dyDescent="0.25">
      <c r="A93" s="172"/>
      <c r="B93" s="143"/>
      <c r="C93" s="143"/>
      <c r="D93" s="154"/>
      <c r="E93" s="150"/>
      <c r="F93" s="150"/>
      <c r="G93" s="6"/>
      <c r="H93" s="6"/>
      <c r="I93" s="6"/>
      <c r="J93" s="6"/>
      <c r="K93" s="6"/>
      <c r="L93" s="6"/>
      <c r="M93" s="48">
        <f t="shared" si="7"/>
        <v>0</v>
      </c>
      <c r="N93" s="48">
        <f t="shared" si="8"/>
        <v>-1000</v>
      </c>
      <c r="O93" s="49">
        <f t="shared" si="9"/>
        <v>0</v>
      </c>
    </row>
    <row r="94" spans="1:15" ht="14.1" hidden="1" customHeight="1" x14ac:dyDescent="0.25">
      <c r="A94" s="172"/>
      <c r="B94" s="143"/>
      <c r="C94" s="143"/>
      <c r="D94" s="154"/>
      <c r="E94" s="150"/>
      <c r="F94" s="150"/>
      <c r="G94" s="6"/>
      <c r="H94" s="6"/>
      <c r="I94" s="6"/>
      <c r="J94" s="6"/>
      <c r="K94" s="6"/>
      <c r="L94" s="6"/>
      <c r="M94" s="48">
        <f t="shared" si="7"/>
        <v>0</v>
      </c>
      <c r="N94" s="48">
        <f t="shared" si="8"/>
        <v>-1000</v>
      </c>
      <c r="O94" s="49">
        <f t="shared" si="9"/>
        <v>0</v>
      </c>
    </row>
    <row r="95" spans="1:15" ht="14.1" hidden="1" customHeight="1" x14ac:dyDescent="0.25">
      <c r="A95" s="172"/>
      <c r="B95" s="143"/>
      <c r="C95" s="143"/>
      <c r="D95" s="154"/>
      <c r="E95" s="150"/>
      <c r="F95" s="150"/>
      <c r="G95" s="6"/>
      <c r="H95" s="6"/>
      <c r="I95" s="6"/>
      <c r="J95" s="6"/>
      <c r="K95" s="6"/>
      <c r="L95" s="6"/>
      <c r="M95" s="48">
        <f t="shared" si="7"/>
        <v>0</v>
      </c>
      <c r="N95" s="48">
        <f t="shared" si="8"/>
        <v>-1000</v>
      </c>
      <c r="O95" s="49">
        <f t="shared" si="9"/>
        <v>0</v>
      </c>
    </row>
    <row r="96" spans="1:15" ht="14.1" hidden="1" customHeight="1" x14ac:dyDescent="0.25">
      <c r="A96" s="170"/>
      <c r="B96" s="174"/>
      <c r="C96" s="174"/>
      <c r="D96" s="119"/>
      <c r="E96" s="119"/>
      <c r="F96" s="119"/>
      <c r="G96" s="6"/>
      <c r="H96" s="6"/>
      <c r="I96" s="6"/>
      <c r="J96" s="6"/>
      <c r="K96" s="6"/>
      <c r="L96" s="6"/>
      <c r="M96" s="48">
        <f t="shared" si="7"/>
        <v>0</v>
      </c>
      <c r="N96" s="48">
        <f t="shared" si="8"/>
        <v>-1000</v>
      </c>
      <c r="O96" s="49">
        <f t="shared" si="9"/>
        <v>0</v>
      </c>
    </row>
    <row r="97" spans="1:15" ht="14.1" hidden="1" customHeight="1" x14ac:dyDescent="0.25">
      <c r="A97" s="110"/>
      <c r="B97" s="54"/>
      <c r="C97" s="54"/>
      <c r="D97" s="47"/>
      <c r="E97" s="47"/>
      <c r="F97" s="46"/>
      <c r="G97" s="6"/>
      <c r="H97" s="6"/>
      <c r="I97" s="6"/>
      <c r="J97" s="6"/>
      <c r="K97" s="6"/>
      <c r="L97" s="6"/>
      <c r="M97" s="48">
        <f t="shared" si="7"/>
        <v>0</v>
      </c>
      <c r="N97" s="48">
        <f t="shared" si="8"/>
        <v>-1000</v>
      </c>
      <c r="O97" s="49">
        <f t="shared" si="9"/>
        <v>0</v>
      </c>
    </row>
    <row r="98" spans="1:15" ht="14.1" hidden="1" customHeight="1" x14ac:dyDescent="0.25">
      <c r="A98" s="110"/>
      <c r="B98" s="54"/>
      <c r="C98" s="54"/>
      <c r="D98" s="47"/>
      <c r="E98" s="47"/>
      <c r="F98" s="46"/>
      <c r="G98" s="6"/>
      <c r="H98" s="6"/>
      <c r="I98" s="6"/>
      <c r="J98" s="6"/>
      <c r="K98" s="6"/>
      <c r="L98" s="6"/>
      <c r="M98" s="48">
        <f t="shared" si="7"/>
        <v>0</v>
      </c>
      <c r="N98" s="48">
        <f t="shared" si="8"/>
        <v>-1000</v>
      </c>
      <c r="O98" s="49">
        <f t="shared" si="9"/>
        <v>0</v>
      </c>
    </row>
    <row r="99" spans="1:15" ht="14.1" hidden="1" customHeight="1" x14ac:dyDescent="0.25">
      <c r="A99" s="110"/>
      <c r="B99" s="54"/>
      <c r="C99" s="54"/>
      <c r="D99" s="47"/>
      <c r="E99" s="47"/>
      <c r="F99" s="46"/>
      <c r="G99" s="6"/>
      <c r="H99" s="6"/>
      <c r="I99" s="6"/>
      <c r="J99" s="6"/>
      <c r="K99" s="6"/>
      <c r="L99" s="6"/>
      <c r="M99" s="48">
        <f t="shared" si="7"/>
        <v>0</v>
      </c>
      <c r="N99" s="48">
        <f t="shared" si="8"/>
        <v>-1000</v>
      </c>
      <c r="O99" s="49">
        <f t="shared" si="9"/>
        <v>0</v>
      </c>
    </row>
    <row r="100" spans="1:15" ht="14.1" hidden="1" customHeight="1" x14ac:dyDescent="0.25">
      <c r="A100" s="110"/>
      <c r="B100" s="54"/>
      <c r="C100" s="54"/>
      <c r="D100" s="47"/>
      <c r="E100" s="47"/>
      <c r="F100" s="46"/>
      <c r="G100" s="6"/>
      <c r="H100" s="6"/>
      <c r="I100" s="6"/>
      <c r="J100" s="6"/>
      <c r="K100" s="6"/>
      <c r="L100" s="6"/>
      <c r="M100" s="48">
        <f t="shared" si="7"/>
        <v>0</v>
      </c>
      <c r="N100" s="48">
        <f t="shared" si="8"/>
        <v>-1000</v>
      </c>
      <c r="O100" s="49">
        <f t="shared" si="9"/>
        <v>0</v>
      </c>
    </row>
    <row r="101" spans="1:15" ht="14.1" hidden="1" customHeight="1" x14ac:dyDescent="0.25">
      <c r="A101" s="110"/>
      <c r="B101" s="54"/>
      <c r="C101" s="54"/>
      <c r="D101" s="47"/>
      <c r="E101" s="47"/>
      <c r="F101" s="46"/>
      <c r="G101" s="6"/>
      <c r="H101" s="6"/>
      <c r="I101" s="6"/>
      <c r="J101" s="6"/>
      <c r="K101" s="6"/>
      <c r="L101" s="6"/>
      <c r="M101" s="48">
        <f t="shared" si="7"/>
        <v>0</v>
      </c>
      <c r="N101" s="48">
        <f t="shared" si="8"/>
        <v>-1000</v>
      </c>
      <c r="O101" s="49">
        <f t="shared" si="9"/>
        <v>0</v>
      </c>
    </row>
    <row r="102" spans="1:15" ht="14.1" hidden="1" customHeight="1" x14ac:dyDescent="0.25">
      <c r="A102" s="110"/>
      <c r="B102" s="54"/>
      <c r="C102" s="54"/>
      <c r="D102" s="47"/>
      <c r="E102" s="47"/>
      <c r="F102" s="46"/>
      <c r="G102" s="6"/>
      <c r="H102" s="6"/>
      <c r="I102" s="6"/>
      <c r="J102" s="6"/>
      <c r="K102" s="6"/>
      <c r="L102" s="6"/>
      <c r="M102" s="48">
        <f t="shared" si="7"/>
        <v>0</v>
      </c>
      <c r="N102" s="48">
        <f t="shared" si="8"/>
        <v>-1000</v>
      </c>
      <c r="O102" s="49">
        <f t="shared" si="9"/>
        <v>0</v>
      </c>
    </row>
    <row r="103" spans="1:15" ht="14.1" hidden="1" customHeight="1" x14ac:dyDescent="0.25">
      <c r="A103" s="110"/>
      <c r="B103" s="54"/>
      <c r="C103" s="54"/>
      <c r="D103" s="47"/>
      <c r="E103" s="47"/>
      <c r="F103" s="46"/>
      <c r="G103" s="6"/>
      <c r="H103" s="6"/>
      <c r="I103" s="6"/>
      <c r="J103" s="6"/>
      <c r="K103" s="6"/>
      <c r="L103" s="6"/>
      <c r="M103" s="48">
        <f t="shared" si="7"/>
        <v>0</v>
      </c>
      <c r="N103" s="48">
        <f t="shared" si="8"/>
        <v>-1000</v>
      </c>
      <c r="O103" s="49">
        <f t="shared" si="9"/>
        <v>0</v>
      </c>
    </row>
    <row r="104" spans="1:15" ht="14.1" hidden="1" customHeight="1" x14ac:dyDescent="0.25">
      <c r="A104" s="110"/>
      <c r="B104" s="54"/>
      <c r="C104" s="54"/>
      <c r="D104" s="47"/>
      <c r="E104" s="47"/>
      <c r="F104" s="46"/>
      <c r="G104" s="6"/>
      <c r="H104" s="6"/>
      <c r="I104" s="6"/>
      <c r="J104" s="6"/>
      <c r="K104" s="6"/>
      <c r="L104" s="6"/>
      <c r="M104" s="48">
        <f t="shared" ref="M104:M135" si="10">(G104*$G$4+H104*$H$4+I104*$I$4+J104*$J$4+K104*$K$4+L104*$L$4)</f>
        <v>0</v>
      </c>
      <c r="N104" s="48">
        <f t="shared" ref="N104:N135" si="11">IF(M104&gt;0,M104*-1,-1000)</f>
        <v>-1000</v>
      </c>
      <c r="O104" s="49">
        <f t="shared" si="9"/>
        <v>0</v>
      </c>
    </row>
    <row r="105" spans="1:15" ht="14.1" hidden="1" customHeight="1" x14ac:dyDescent="0.25">
      <c r="A105" s="110"/>
      <c r="B105" s="54"/>
      <c r="C105" s="54"/>
      <c r="D105" s="47"/>
      <c r="E105" s="47"/>
      <c r="F105" s="46"/>
      <c r="G105" s="6"/>
      <c r="H105" s="6"/>
      <c r="I105" s="6"/>
      <c r="J105" s="6"/>
      <c r="K105" s="6"/>
      <c r="L105" s="6"/>
      <c r="M105" s="48">
        <f t="shared" si="10"/>
        <v>0</v>
      </c>
      <c r="N105" s="48">
        <f t="shared" si="11"/>
        <v>-1000</v>
      </c>
      <c r="O105" s="49">
        <f t="shared" ref="O105:O136" si="12">IF(M105&gt;0,RANK(N105,N:N),0)</f>
        <v>0</v>
      </c>
    </row>
    <row r="106" spans="1:15" ht="14.1" hidden="1" customHeight="1" x14ac:dyDescent="0.25">
      <c r="A106" s="110"/>
      <c r="B106" s="54"/>
      <c r="C106" s="54"/>
      <c r="D106" s="47"/>
      <c r="E106" s="47"/>
      <c r="F106" s="46"/>
      <c r="G106" s="6"/>
      <c r="H106" s="6"/>
      <c r="I106" s="6"/>
      <c r="J106" s="6"/>
      <c r="K106" s="6"/>
      <c r="L106" s="6"/>
      <c r="M106" s="48">
        <f t="shared" si="10"/>
        <v>0</v>
      </c>
      <c r="N106" s="48">
        <f t="shared" si="11"/>
        <v>-1000</v>
      </c>
      <c r="O106" s="49">
        <f t="shared" si="12"/>
        <v>0</v>
      </c>
    </row>
    <row r="107" spans="1:15" ht="14.1" hidden="1" customHeight="1" x14ac:dyDescent="0.25">
      <c r="A107" s="110"/>
      <c r="B107" s="54"/>
      <c r="C107" s="54"/>
      <c r="D107" s="47"/>
      <c r="E107" s="47"/>
      <c r="F107" s="46"/>
      <c r="G107" s="6"/>
      <c r="H107" s="6"/>
      <c r="I107" s="6"/>
      <c r="J107" s="6"/>
      <c r="K107" s="6"/>
      <c r="L107" s="6"/>
      <c r="M107" s="48">
        <f t="shared" si="10"/>
        <v>0</v>
      </c>
      <c r="N107" s="48">
        <f t="shared" si="11"/>
        <v>-1000</v>
      </c>
      <c r="O107" s="49">
        <f t="shared" si="12"/>
        <v>0</v>
      </c>
    </row>
    <row r="108" spans="1:15" ht="14.1" hidden="1" customHeight="1" x14ac:dyDescent="0.25">
      <c r="A108" s="110"/>
      <c r="B108" s="54"/>
      <c r="C108" s="54"/>
      <c r="D108" s="47"/>
      <c r="E108" s="47"/>
      <c r="F108" s="46"/>
      <c r="G108" s="6"/>
      <c r="H108" s="6"/>
      <c r="I108" s="6"/>
      <c r="J108" s="6"/>
      <c r="K108" s="6"/>
      <c r="L108" s="6"/>
      <c r="M108" s="48">
        <f t="shared" si="10"/>
        <v>0</v>
      </c>
      <c r="N108" s="48">
        <f t="shared" si="11"/>
        <v>-1000</v>
      </c>
      <c r="O108" s="49">
        <f t="shared" si="12"/>
        <v>0</v>
      </c>
    </row>
    <row r="109" spans="1:15" ht="14.1" hidden="1" customHeight="1" x14ac:dyDescent="0.25">
      <c r="A109" s="110"/>
      <c r="B109" s="54"/>
      <c r="C109" s="54"/>
      <c r="D109" s="47"/>
      <c r="E109" s="47"/>
      <c r="F109" s="46"/>
      <c r="G109" s="6"/>
      <c r="H109" s="6"/>
      <c r="I109" s="6"/>
      <c r="J109" s="6"/>
      <c r="K109" s="6"/>
      <c r="L109" s="6"/>
      <c r="M109" s="48">
        <f t="shared" si="10"/>
        <v>0</v>
      </c>
      <c r="N109" s="48">
        <f t="shared" si="11"/>
        <v>-1000</v>
      </c>
      <c r="O109" s="49">
        <f t="shared" si="12"/>
        <v>0</v>
      </c>
    </row>
    <row r="110" spans="1:15" ht="14.1" hidden="1" customHeight="1" x14ac:dyDescent="0.25">
      <c r="A110" s="110"/>
      <c r="B110" s="54"/>
      <c r="C110" s="54"/>
      <c r="D110" s="47"/>
      <c r="E110" s="47"/>
      <c r="F110" s="46"/>
      <c r="G110" s="6"/>
      <c r="H110" s="6"/>
      <c r="I110" s="6"/>
      <c r="J110" s="6"/>
      <c r="K110" s="6"/>
      <c r="L110" s="6"/>
      <c r="M110" s="48">
        <f t="shared" si="10"/>
        <v>0</v>
      </c>
      <c r="N110" s="48">
        <f t="shared" si="11"/>
        <v>-1000</v>
      </c>
      <c r="O110" s="49">
        <f t="shared" si="12"/>
        <v>0</v>
      </c>
    </row>
    <row r="111" spans="1:15" ht="14.1" hidden="1" customHeight="1" x14ac:dyDescent="0.25">
      <c r="A111" s="110"/>
      <c r="B111" s="54"/>
      <c r="C111" s="54"/>
      <c r="D111" s="47"/>
      <c r="E111" s="47"/>
      <c r="F111" s="46"/>
      <c r="G111" s="6"/>
      <c r="H111" s="6"/>
      <c r="I111" s="6"/>
      <c r="J111" s="6"/>
      <c r="K111" s="6"/>
      <c r="L111" s="6"/>
      <c r="M111" s="48">
        <f t="shared" si="10"/>
        <v>0</v>
      </c>
      <c r="N111" s="48">
        <f t="shared" si="11"/>
        <v>-1000</v>
      </c>
      <c r="O111" s="49">
        <f t="shared" si="12"/>
        <v>0</v>
      </c>
    </row>
    <row r="112" spans="1:15" ht="14.1" hidden="1" customHeight="1" x14ac:dyDescent="0.25">
      <c r="A112" s="110"/>
      <c r="B112" s="54"/>
      <c r="C112" s="54"/>
      <c r="D112" s="47"/>
      <c r="E112" s="47"/>
      <c r="F112" s="46"/>
      <c r="G112" s="6"/>
      <c r="H112" s="6"/>
      <c r="I112" s="6"/>
      <c r="J112" s="6"/>
      <c r="K112" s="6"/>
      <c r="L112" s="6"/>
      <c r="M112" s="48">
        <f t="shared" si="10"/>
        <v>0</v>
      </c>
      <c r="N112" s="48">
        <f t="shared" si="11"/>
        <v>-1000</v>
      </c>
      <c r="O112" s="49">
        <f t="shared" si="12"/>
        <v>0</v>
      </c>
    </row>
    <row r="113" spans="1:15" ht="14.1" hidden="1" customHeight="1" x14ac:dyDescent="0.25">
      <c r="A113" s="110"/>
      <c r="B113" s="54"/>
      <c r="C113" s="54"/>
      <c r="D113" s="47"/>
      <c r="E113" s="47"/>
      <c r="F113" s="46"/>
      <c r="G113" s="6"/>
      <c r="H113" s="6"/>
      <c r="I113" s="6"/>
      <c r="J113" s="6"/>
      <c r="K113" s="6"/>
      <c r="L113" s="6"/>
      <c r="M113" s="48">
        <f t="shared" si="10"/>
        <v>0</v>
      </c>
      <c r="N113" s="48">
        <f t="shared" si="11"/>
        <v>-1000</v>
      </c>
      <c r="O113" s="49">
        <f t="shared" si="12"/>
        <v>0</v>
      </c>
    </row>
    <row r="114" spans="1:15" ht="14.1" hidden="1" customHeight="1" x14ac:dyDescent="0.25">
      <c r="A114" s="110"/>
      <c r="B114" s="54"/>
      <c r="C114" s="54"/>
      <c r="D114" s="47"/>
      <c r="E114" s="47"/>
      <c r="F114" s="46"/>
      <c r="G114" s="6"/>
      <c r="H114" s="6"/>
      <c r="I114" s="6"/>
      <c r="J114" s="6"/>
      <c r="K114" s="6"/>
      <c r="L114" s="6"/>
      <c r="M114" s="48">
        <f t="shared" si="10"/>
        <v>0</v>
      </c>
      <c r="N114" s="48">
        <f t="shared" si="11"/>
        <v>-1000</v>
      </c>
      <c r="O114" s="49">
        <f t="shared" si="12"/>
        <v>0</v>
      </c>
    </row>
    <row r="115" spans="1:15" ht="14.1" hidden="1" customHeight="1" x14ac:dyDescent="0.25">
      <c r="A115" s="110"/>
      <c r="B115" s="54"/>
      <c r="C115" s="54"/>
      <c r="D115" s="47"/>
      <c r="E115" s="47"/>
      <c r="F115" s="46"/>
      <c r="G115" s="6"/>
      <c r="H115" s="6"/>
      <c r="I115" s="6"/>
      <c r="J115" s="6"/>
      <c r="K115" s="6"/>
      <c r="L115" s="6"/>
      <c r="M115" s="48">
        <f t="shared" si="10"/>
        <v>0</v>
      </c>
      <c r="N115" s="48">
        <f t="shared" si="11"/>
        <v>-1000</v>
      </c>
      <c r="O115" s="49">
        <f t="shared" si="12"/>
        <v>0</v>
      </c>
    </row>
    <row r="116" spans="1:15" ht="14.1" hidden="1" customHeight="1" x14ac:dyDescent="0.25">
      <c r="A116" s="110"/>
      <c r="B116" s="54"/>
      <c r="C116" s="54"/>
      <c r="D116" s="47"/>
      <c r="E116" s="47"/>
      <c r="F116" s="46"/>
      <c r="G116" s="6"/>
      <c r="H116" s="6"/>
      <c r="I116" s="6"/>
      <c r="J116" s="6"/>
      <c r="K116" s="6"/>
      <c r="L116" s="6"/>
      <c r="M116" s="48">
        <f t="shared" si="10"/>
        <v>0</v>
      </c>
      <c r="N116" s="48">
        <f t="shared" si="11"/>
        <v>-1000</v>
      </c>
      <c r="O116" s="49">
        <f t="shared" si="12"/>
        <v>0</v>
      </c>
    </row>
    <row r="117" spans="1:15" ht="14.1" hidden="1" customHeight="1" x14ac:dyDescent="0.25">
      <c r="A117" s="110"/>
      <c r="B117" s="54"/>
      <c r="C117" s="54"/>
      <c r="D117" s="47"/>
      <c r="E117" s="47"/>
      <c r="F117" s="46"/>
      <c r="G117" s="6"/>
      <c r="H117" s="6"/>
      <c r="I117" s="6"/>
      <c r="J117" s="6"/>
      <c r="K117" s="6"/>
      <c r="L117" s="6"/>
      <c r="M117" s="48">
        <f t="shared" si="10"/>
        <v>0</v>
      </c>
      <c r="N117" s="48">
        <f t="shared" si="11"/>
        <v>-1000</v>
      </c>
      <c r="O117" s="49">
        <f t="shared" si="12"/>
        <v>0</v>
      </c>
    </row>
    <row r="118" spans="1:15" ht="14.1" hidden="1" customHeight="1" x14ac:dyDescent="0.25">
      <c r="A118" s="110"/>
      <c r="B118" s="54"/>
      <c r="C118" s="54"/>
      <c r="D118" s="47"/>
      <c r="E118" s="47"/>
      <c r="F118" s="46"/>
      <c r="G118" s="6"/>
      <c r="H118" s="6"/>
      <c r="I118" s="6"/>
      <c r="J118" s="6"/>
      <c r="K118" s="6"/>
      <c r="L118" s="6"/>
      <c r="M118" s="48">
        <f t="shared" si="10"/>
        <v>0</v>
      </c>
      <c r="N118" s="48">
        <f t="shared" si="11"/>
        <v>-1000</v>
      </c>
      <c r="O118" s="49">
        <f t="shared" si="12"/>
        <v>0</v>
      </c>
    </row>
    <row r="119" spans="1:15" ht="14.1" hidden="1" customHeight="1" x14ac:dyDescent="0.25">
      <c r="A119" s="110"/>
      <c r="B119" s="54"/>
      <c r="C119" s="54"/>
      <c r="D119" s="47"/>
      <c r="E119" s="47"/>
      <c r="F119" s="46"/>
      <c r="G119" s="6"/>
      <c r="H119" s="6"/>
      <c r="I119" s="6"/>
      <c r="J119" s="6"/>
      <c r="K119" s="6"/>
      <c r="L119" s="6"/>
      <c r="M119" s="48">
        <f t="shared" si="10"/>
        <v>0</v>
      </c>
      <c r="N119" s="48">
        <f t="shared" si="11"/>
        <v>-1000</v>
      </c>
      <c r="O119" s="49">
        <f t="shared" si="12"/>
        <v>0</v>
      </c>
    </row>
    <row r="120" spans="1:15" ht="14.1" hidden="1" customHeight="1" x14ac:dyDescent="0.25">
      <c r="A120" s="110"/>
      <c r="B120" s="54"/>
      <c r="C120" s="54"/>
      <c r="D120" s="47"/>
      <c r="E120" s="47"/>
      <c r="F120" s="46"/>
      <c r="G120" s="6"/>
      <c r="H120" s="6"/>
      <c r="I120" s="6"/>
      <c r="J120" s="6"/>
      <c r="K120" s="6"/>
      <c r="L120" s="6"/>
      <c r="M120" s="48">
        <f t="shared" si="10"/>
        <v>0</v>
      </c>
      <c r="N120" s="48">
        <f t="shared" si="11"/>
        <v>-1000</v>
      </c>
      <c r="O120" s="49">
        <f t="shared" si="12"/>
        <v>0</v>
      </c>
    </row>
    <row r="121" spans="1:15" ht="14.1" hidden="1" customHeight="1" x14ac:dyDescent="0.25">
      <c r="A121" s="110"/>
      <c r="B121" s="54"/>
      <c r="C121" s="54"/>
      <c r="D121" s="47"/>
      <c r="E121" s="47"/>
      <c r="F121" s="46"/>
      <c r="G121" s="6"/>
      <c r="H121" s="6"/>
      <c r="I121" s="6"/>
      <c r="J121" s="6"/>
      <c r="K121" s="6"/>
      <c r="L121" s="6"/>
      <c r="M121" s="48">
        <f t="shared" si="10"/>
        <v>0</v>
      </c>
      <c r="N121" s="48">
        <f t="shared" si="11"/>
        <v>-1000</v>
      </c>
      <c r="O121" s="49">
        <f t="shared" si="12"/>
        <v>0</v>
      </c>
    </row>
    <row r="122" spans="1:15" ht="14.1" hidden="1" customHeight="1" x14ac:dyDescent="0.25">
      <c r="A122" s="110"/>
      <c r="B122" s="54"/>
      <c r="C122" s="54"/>
      <c r="D122" s="47"/>
      <c r="E122" s="47"/>
      <c r="F122" s="46"/>
      <c r="G122" s="6"/>
      <c r="H122" s="6"/>
      <c r="I122" s="6"/>
      <c r="J122" s="6"/>
      <c r="K122" s="6"/>
      <c r="L122" s="6"/>
      <c r="M122" s="48">
        <f t="shared" si="10"/>
        <v>0</v>
      </c>
      <c r="N122" s="48">
        <f t="shared" si="11"/>
        <v>-1000</v>
      </c>
      <c r="O122" s="49">
        <f t="shared" si="12"/>
        <v>0</v>
      </c>
    </row>
    <row r="123" spans="1:15" ht="14.1" hidden="1" customHeight="1" x14ac:dyDescent="0.25">
      <c r="A123" s="110"/>
      <c r="B123" s="54"/>
      <c r="C123" s="54"/>
      <c r="D123" s="47"/>
      <c r="E123" s="47"/>
      <c r="F123" s="46"/>
      <c r="G123" s="6"/>
      <c r="H123" s="6"/>
      <c r="I123" s="6"/>
      <c r="J123" s="6"/>
      <c r="K123" s="6"/>
      <c r="L123" s="6"/>
      <c r="M123" s="48">
        <f t="shared" si="10"/>
        <v>0</v>
      </c>
      <c r="N123" s="48">
        <f t="shared" si="11"/>
        <v>-1000</v>
      </c>
      <c r="O123" s="49">
        <f t="shared" si="12"/>
        <v>0</v>
      </c>
    </row>
    <row r="124" spans="1:15" ht="14.1" hidden="1" customHeight="1" x14ac:dyDescent="0.25">
      <c r="A124" s="110"/>
      <c r="B124" s="54"/>
      <c r="C124" s="54"/>
      <c r="D124" s="47"/>
      <c r="E124" s="47"/>
      <c r="F124" s="46"/>
      <c r="G124" s="6"/>
      <c r="H124" s="6"/>
      <c r="I124" s="6"/>
      <c r="J124" s="6"/>
      <c r="K124" s="6"/>
      <c r="L124" s="6"/>
      <c r="M124" s="48">
        <f t="shared" si="10"/>
        <v>0</v>
      </c>
      <c r="N124" s="48">
        <f t="shared" si="11"/>
        <v>-1000</v>
      </c>
      <c r="O124" s="49">
        <f t="shared" si="12"/>
        <v>0</v>
      </c>
    </row>
    <row r="125" spans="1:15" ht="14.1" hidden="1" customHeight="1" x14ac:dyDescent="0.25">
      <c r="A125" s="110"/>
      <c r="B125" s="54"/>
      <c r="C125" s="54"/>
      <c r="D125" s="47"/>
      <c r="E125" s="47"/>
      <c r="F125" s="46"/>
      <c r="G125" s="6"/>
      <c r="H125" s="6"/>
      <c r="I125" s="6"/>
      <c r="J125" s="6"/>
      <c r="K125" s="6"/>
      <c r="L125" s="6"/>
      <c r="M125" s="48">
        <f t="shared" si="10"/>
        <v>0</v>
      </c>
      <c r="N125" s="48">
        <f t="shared" si="11"/>
        <v>-1000</v>
      </c>
      <c r="O125" s="49">
        <f t="shared" si="12"/>
        <v>0</v>
      </c>
    </row>
    <row r="126" spans="1:15" ht="14.1" hidden="1" customHeight="1" x14ac:dyDescent="0.25">
      <c r="A126" s="110"/>
      <c r="B126" s="54"/>
      <c r="C126" s="54"/>
      <c r="D126" s="47"/>
      <c r="E126" s="47"/>
      <c r="F126" s="46"/>
      <c r="G126" s="6"/>
      <c r="H126" s="6"/>
      <c r="I126" s="6"/>
      <c r="J126" s="6"/>
      <c r="K126" s="6"/>
      <c r="L126" s="6"/>
      <c r="M126" s="48">
        <f t="shared" si="10"/>
        <v>0</v>
      </c>
      <c r="N126" s="48">
        <f t="shared" si="11"/>
        <v>-1000</v>
      </c>
      <c r="O126" s="49">
        <f t="shared" si="12"/>
        <v>0</v>
      </c>
    </row>
    <row r="127" spans="1:15" ht="14.1" hidden="1" customHeight="1" x14ac:dyDescent="0.25">
      <c r="A127" s="110"/>
      <c r="B127" s="54"/>
      <c r="C127" s="54"/>
      <c r="D127" s="47"/>
      <c r="E127" s="47"/>
      <c r="F127" s="46"/>
      <c r="G127" s="6"/>
      <c r="H127" s="6"/>
      <c r="I127" s="6"/>
      <c r="J127" s="6"/>
      <c r="K127" s="6"/>
      <c r="L127" s="6"/>
      <c r="M127" s="48">
        <f t="shared" si="10"/>
        <v>0</v>
      </c>
      <c r="N127" s="48">
        <f t="shared" si="11"/>
        <v>-1000</v>
      </c>
      <c r="O127" s="49">
        <f t="shared" si="12"/>
        <v>0</v>
      </c>
    </row>
    <row r="128" spans="1:15" ht="14.1" hidden="1" customHeight="1" x14ac:dyDescent="0.25">
      <c r="A128" s="110"/>
      <c r="B128" s="54"/>
      <c r="C128" s="54"/>
      <c r="D128" s="47"/>
      <c r="E128" s="47"/>
      <c r="F128" s="46"/>
      <c r="G128" s="6"/>
      <c r="H128" s="6"/>
      <c r="I128" s="6"/>
      <c r="J128" s="6"/>
      <c r="K128" s="6"/>
      <c r="L128" s="6"/>
      <c r="M128" s="48">
        <f t="shared" si="10"/>
        <v>0</v>
      </c>
      <c r="N128" s="48">
        <f t="shared" si="11"/>
        <v>-1000</v>
      </c>
      <c r="O128" s="49">
        <f t="shared" si="12"/>
        <v>0</v>
      </c>
    </row>
    <row r="129" spans="1:15" ht="14.1" hidden="1" customHeight="1" x14ac:dyDescent="0.25">
      <c r="A129" s="110"/>
      <c r="B129" s="54"/>
      <c r="C129" s="54"/>
      <c r="D129" s="47"/>
      <c r="E129" s="47"/>
      <c r="F129" s="46"/>
      <c r="G129" s="6"/>
      <c r="H129" s="6"/>
      <c r="I129" s="6"/>
      <c r="J129" s="6"/>
      <c r="K129" s="6"/>
      <c r="L129" s="6"/>
      <c r="M129" s="48">
        <f t="shared" si="10"/>
        <v>0</v>
      </c>
      <c r="N129" s="48">
        <f t="shared" si="11"/>
        <v>-1000</v>
      </c>
      <c r="O129" s="49">
        <f t="shared" si="12"/>
        <v>0</v>
      </c>
    </row>
    <row r="130" spans="1:15" ht="14.1" hidden="1" customHeight="1" x14ac:dyDescent="0.25">
      <c r="A130" s="110"/>
      <c r="B130" s="54"/>
      <c r="C130" s="54"/>
      <c r="D130" s="47"/>
      <c r="E130" s="47"/>
      <c r="F130" s="46"/>
      <c r="G130" s="6"/>
      <c r="H130" s="6"/>
      <c r="I130" s="6"/>
      <c r="J130" s="6"/>
      <c r="K130" s="6"/>
      <c r="L130" s="6"/>
      <c r="M130" s="48">
        <f t="shared" si="10"/>
        <v>0</v>
      </c>
      <c r="N130" s="48">
        <f t="shared" si="11"/>
        <v>-1000</v>
      </c>
      <c r="O130" s="49">
        <f t="shared" si="12"/>
        <v>0</v>
      </c>
    </row>
    <row r="131" spans="1:15" ht="14.1" hidden="1" customHeight="1" x14ac:dyDescent="0.25">
      <c r="A131" s="110"/>
      <c r="B131" s="54"/>
      <c r="C131" s="54"/>
      <c r="D131" s="47"/>
      <c r="E131" s="47"/>
      <c r="F131" s="46"/>
      <c r="G131" s="6"/>
      <c r="H131" s="6"/>
      <c r="I131" s="6"/>
      <c r="J131" s="6"/>
      <c r="K131" s="6"/>
      <c r="L131" s="6"/>
      <c r="M131" s="48">
        <f t="shared" si="10"/>
        <v>0</v>
      </c>
      <c r="N131" s="48">
        <f t="shared" si="11"/>
        <v>-1000</v>
      </c>
      <c r="O131" s="49">
        <f t="shared" si="12"/>
        <v>0</v>
      </c>
    </row>
    <row r="132" spans="1:15" ht="14.1" hidden="1" customHeight="1" x14ac:dyDescent="0.25">
      <c r="A132" s="110"/>
      <c r="B132" s="54"/>
      <c r="C132" s="54"/>
      <c r="D132" s="47"/>
      <c r="E132" s="47"/>
      <c r="F132" s="46"/>
      <c r="G132" s="6"/>
      <c r="H132" s="6"/>
      <c r="I132" s="6"/>
      <c r="J132" s="6"/>
      <c r="K132" s="6"/>
      <c r="L132" s="6"/>
      <c r="M132" s="48">
        <f t="shared" si="10"/>
        <v>0</v>
      </c>
      <c r="N132" s="48">
        <f t="shared" si="11"/>
        <v>-1000</v>
      </c>
      <c r="O132" s="49">
        <f t="shared" si="12"/>
        <v>0</v>
      </c>
    </row>
    <row r="133" spans="1:15" ht="14.1" hidden="1" customHeight="1" x14ac:dyDescent="0.25">
      <c r="A133" s="110"/>
      <c r="B133" s="54"/>
      <c r="C133" s="54"/>
      <c r="D133" s="47"/>
      <c r="E133" s="47"/>
      <c r="F133" s="46"/>
      <c r="G133" s="6"/>
      <c r="H133" s="6"/>
      <c r="I133" s="6"/>
      <c r="J133" s="6"/>
      <c r="K133" s="6"/>
      <c r="L133" s="6"/>
      <c r="M133" s="48">
        <f t="shared" si="10"/>
        <v>0</v>
      </c>
      <c r="N133" s="48">
        <f t="shared" si="11"/>
        <v>-1000</v>
      </c>
      <c r="O133" s="49">
        <f t="shared" si="12"/>
        <v>0</v>
      </c>
    </row>
    <row r="134" spans="1:15" ht="14.1" hidden="1" customHeight="1" x14ac:dyDescent="0.25">
      <c r="A134" s="110"/>
      <c r="B134" s="54"/>
      <c r="C134" s="54"/>
      <c r="D134" s="47"/>
      <c r="E134" s="47"/>
      <c r="F134" s="46"/>
      <c r="G134" s="6"/>
      <c r="H134" s="6"/>
      <c r="I134" s="6"/>
      <c r="J134" s="6"/>
      <c r="K134" s="6"/>
      <c r="L134" s="6"/>
      <c r="M134" s="48">
        <f t="shared" si="10"/>
        <v>0</v>
      </c>
      <c r="N134" s="48">
        <f t="shared" si="11"/>
        <v>-1000</v>
      </c>
      <c r="O134" s="49">
        <f t="shared" si="12"/>
        <v>0</v>
      </c>
    </row>
    <row r="135" spans="1:15" ht="14.1" hidden="1" customHeight="1" x14ac:dyDescent="0.25">
      <c r="A135" s="110"/>
      <c r="B135" s="54"/>
      <c r="C135" s="54"/>
      <c r="D135" s="47"/>
      <c r="E135" s="47"/>
      <c r="F135" s="46"/>
      <c r="G135" s="6"/>
      <c r="H135" s="6"/>
      <c r="I135" s="6"/>
      <c r="J135" s="6"/>
      <c r="K135" s="6"/>
      <c r="L135" s="6"/>
      <c r="M135" s="48">
        <f t="shared" si="10"/>
        <v>0</v>
      </c>
      <c r="N135" s="48">
        <f t="shared" si="11"/>
        <v>-1000</v>
      </c>
      <c r="O135" s="49">
        <f t="shared" si="12"/>
        <v>0</v>
      </c>
    </row>
    <row r="136" spans="1:15" ht="14.1" hidden="1" customHeight="1" x14ac:dyDescent="0.25">
      <c r="A136" s="110"/>
      <c r="B136" s="54"/>
      <c r="C136" s="54"/>
      <c r="D136" s="47"/>
      <c r="E136" s="47"/>
      <c r="F136" s="46"/>
      <c r="G136" s="6"/>
      <c r="H136" s="6"/>
      <c r="I136" s="6"/>
      <c r="J136" s="6"/>
      <c r="K136" s="6"/>
      <c r="L136" s="6"/>
      <c r="M136" s="48">
        <f t="shared" ref="M136:M167" si="13">(G136*$G$4+H136*$H$4+I136*$I$4+J136*$J$4+K136*$K$4+L136*$L$4)</f>
        <v>0</v>
      </c>
      <c r="N136" s="48">
        <f t="shared" ref="N136:N167" si="14">IF(M136&gt;0,M136*-1,-1000)</f>
        <v>-1000</v>
      </c>
      <c r="O136" s="49">
        <f t="shared" si="12"/>
        <v>0</v>
      </c>
    </row>
    <row r="137" spans="1:15" ht="14.1" hidden="1" customHeight="1" x14ac:dyDescent="0.25">
      <c r="A137" s="110"/>
      <c r="B137" s="54"/>
      <c r="C137" s="54"/>
      <c r="D137" s="47"/>
      <c r="E137" s="47"/>
      <c r="F137" s="46"/>
      <c r="G137" s="6"/>
      <c r="H137" s="6"/>
      <c r="I137" s="6"/>
      <c r="J137" s="6"/>
      <c r="K137" s="6"/>
      <c r="L137" s="6"/>
      <c r="M137" s="48">
        <f t="shared" si="13"/>
        <v>0</v>
      </c>
      <c r="N137" s="48">
        <f t="shared" si="14"/>
        <v>-1000</v>
      </c>
      <c r="O137" s="49">
        <f t="shared" ref="O137:O168" si="15">IF(M137&gt;0,RANK(N137,N:N),0)</f>
        <v>0</v>
      </c>
    </row>
    <row r="138" spans="1:15" ht="14.1" hidden="1" customHeight="1" x14ac:dyDescent="0.25">
      <c r="A138" s="110"/>
      <c r="B138" s="54"/>
      <c r="C138" s="54"/>
      <c r="D138" s="47"/>
      <c r="E138" s="47"/>
      <c r="F138" s="46"/>
      <c r="G138" s="6"/>
      <c r="H138" s="6"/>
      <c r="I138" s="6"/>
      <c r="J138" s="6"/>
      <c r="K138" s="6"/>
      <c r="L138" s="6"/>
      <c r="M138" s="48">
        <f t="shared" si="13"/>
        <v>0</v>
      </c>
      <c r="N138" s="48">
        <f t="shared" si="14"/>
        <v>-1000</v>
      </c>
      <c r="O138" s="49">
        <f t="shared" si="15"/>
        <v>0</v>
      </c>
    </row>
    <row r="139" spans="1:15" ht="14.1" hidden="1" customHeight="1" x14ac:dyDescent="0.25">
      <c r="A139" s="110"/>
      <c r="B139" s="54"/>
      <c r="C139" s="54"/>
      <c r="D139" s="47"/>
      <c r="E139" s="47"/>
      <c r="F139" s="46"/>
      <c r="G139" s="6"/>
      <c r="H139" s="6"/>
      <c r="I139" s="6"/>
      <c r="J139" s="6"/>
      <c r="K139" s="6"/>
      <c r="L139" s="6"/>
      <c r="M139" s="48">
        <f t="shared" si="13"/>
        <v>0</v>
      </c>
      <c r="N139" s="48">
        <f t="shared" si="14"/>
        <v>-1000</v>
      </c>
      <c r="O139" s="49">
        <f t="shared" si="15"/>
        <v>0</v>
      </c>
    </row>
    <row r="140" spans="1:15" ht="14.1" hidden="1" customHeight="1" x14ac:dyDescent="0.25">
      <c r="A140" s="110"/>
      <c r="B140" s="54"/>
      <c r="C140" s="54"/>
      <c r="D140" s="47"/>
      <c r="E140" s="47"/>
      <c r="F140" s="46"/>
      <c r="G140" s="6"/>
      <c r="H140" s="6"/>
      <c r="I140" s="6"/>
      <c r="J140" s="6"/>
      <c r="K140" s="6"/>
      <c r="L140" s="6"/>
      <c r="M140" s="48">
        <f t="shared" si="13"/>
        <v>0</v>
      </c>
      <c r="N140" s="48">
        <f t="shared" si="14"/>
        <v>-1000</v>
      </c>
      <c r="O140" s="49">
        <f t="shared" si="15"/>
        <v>0</v>
      </c>
    </row>
    <row r="141" spans="1:15" ht="14.1" hidden="1" customHeight="1" x14ac:dyDescent="0.25">
      <c r="A141" s="110"/>
      <c r="B141" s="54"/>
      <c r="C141" s="54"/>
      <c r="D141" s="47"/>
      <c r="E141" s="47"/>
      <c r="F141" s="46"/>
      <c r="G141" s="6"/>
      <c r="H141" s="6"/>
      <c r="I141" s="6"/>
      <c r="J141" s="6"/>
      <c r="K141" s="6"/>
      <c r="L141" s="6"/>
      <c r="M141" s="48">
        <f t="shared" si="13"/>
        <v>0</v>
      </c>
      <c r="N141" s="48">
        <f t="shared" si="14"/>
        <v>-1000</v>
      </c>
      <c r="O141" s="49">
        <f t="shared" si="15"/>
        <v>0</v>
      </c>
    </row>
    <row r="142" spans="1:15" ht="14.1" hidden="1" customHeight="1" x14ac:dyDescent="0.25">
      <c r="A142" s="110"/>
      <c r="B142" s="54"/>
      <c r="C142" s="54"/>
      <c r="D142" s="47"/>
      <c r="E142" s="47"/>
      <c r="F142" s="46"/>
      <c r="G142" s="6"/>
      <c r="H142" s="6"/>
      <c r="I142" s="6"/>
      <c r="J142" s="6"/>
      <c r="K142" s="6"/>
      <c r="L142" s="6"/>
      <c r="M142" s="48">
        <f t="shared" si="13"/>
        <v>0</v>
      </c>
      <c r="N142" s="48">
        <f t="shared" si="14"/>
        <v>-1000</v>
      </c>
      <c r="O142" s="49">
        <f t="shared" si="15"/>
        <v>0</v>
      </c>
    </row>
    <row r="143" spans="1:15" ht="14.1" hidden="1" customHeight="1" x14ac:dyDescent="0.25">
      <c r="A143" s="110"/>
      <c r="B143" s="54"/>
      <c r="C143" s="54"/>
      <c r="D143" s="47"/>
      <c r="E143" s="47"/>
      <c r="F143" s="46"/>
      <c r="G143" s="6"/>
      <c r="H143" s="6"/>
      <c r="I143" s="6"/>
      <c r="J143" s="6"/>
      <c r="K143" s="6"/>
      <c r="L143" s="6"/>
      <c r="M143" s="48">
        <f t="shared" si="13"/>
        <v>0</v>
      </c>
      <c r="N143" s="48">
        <f t="shared" si="14"/>
        <v>-1000</v>
      </c>
      <c r="O143" s="49">
        <f t="shared" si="15"/>
        <v>0</v>
      </c>
    </row>
    <row r="144" spans="1:15" ht="14.1" hidden="1" customHeight="1" x14ac:dyDescent="0.25">
      <c r="A144" s="110"/>
      <c r="B144" s="54"/>
      <c r="C144" s="54"/>
      <c r="D144" s="47"/>
      <c r="E144" s="47"/>
      <c r="F144" s="46"/>
      <c r="G144" s="6"/>
      <c r="H144" s="6"/>
      <c r="I144" s="6"/>
      <c r="J144" s="6"/>
      <c r="K144" s="6"/>
      <c r="L144" s="6"/>
      <c r="M144" s="48">
        <f t="shared" si="13"/>
        <v>0</v>
      </c>
      <c r="N144" s="48">
        <f t="shared" si="14"/>
        <v>-1000</v>
      </c>
      <c r="O144" s="49">
        <f t="shared" si="15"/>
        <v>0</v>
      </c>
    </row>
    <row r="145" spans="1:15" ht="14.1" hidden="1" customHeight="1" x14ac:dyDescent="0.25">
      <c r="A145" s="110"/>
      <c r="B145" s="54"/>
      <c r="C145" s="54"/>
      <c r="D145" s="47"/>
      <c r="E145" s="47"/>
      <c r="F145" s="46"/>
      <c r="G145" s="6"/>
      <c r="H145" s="6"/>
      <c r="I145" s="6"/>
      <c r="J145" s="6"/>
      <c r="K145" s="6"/>
      <c r="L145" s="6"/>
      <c r="M145" s="48">
        <f t="shared" si="13"/>
        <v>0</v>
      </c>
      <c r="N145" s="48">
        <f t="shared" si="14"/>
        <v>-1000</v>
      </c>
      <c r="O145" s="49">
        <f t="shared" si="15"/>
        <v>0</v>
      </c>
    </row>
    <row r="146" spans="1:15" ht="14.1" hidden="1" customHeight="1" x14ac:dyDescent="0.25">
      <c r="A146" s="110"/>
      <c r="B146" s="54"/>
      <c r="C146" s="54"/>
      <c r="D146" s="47"/>
      <c r="E146" s="47"/>
      <c r="F146" s="46"/>
      <c r="G146" s="6"/>
      <c r="H146" s="6"/>
      <c r="I146" s="6"/>
      <c r="J146" s="6"/>
      <c r="K146" s="6"/>
      <c r="L146" s="6"/>
      <c r="M146" s="48">
        <f t="shared" si="13"/>
        <v>0</v>
      </c>
      <c r="N146" s="48">
        <f t="shared" si="14"/>
        <v>-1000</v>
      </c>
      <c r="O146" s="49">
        <f t="shared" si="15"/>
        <v>0</v>
      </c>
    </row>
    <row r="147" spans="1:15" ht="14.1" hidden="1" customHeight="1" x14ac:dyDescent="0.25">
      <c r="A147" s="110"/>
      <c r="B147" s="54"/>
      <c r="C147" s="54"/>
      <c r="D147" s="47"/>
      <c r="E147" s="47"/>
      <c r="F147" s="46"/>
      <c r="G147" s="6"/>
      <c r="H147" s="6"/>
      <c r="I147" s="6"/>
      <c r="J147" s="6"/>
      <c r="K147" s="6"/>
      <c r="L147" s="6"/>
      <c r="M147" s="48">
        <f t="shared" si="13"/>
        <v>0</v>
      </c>
      <c r="N147" s="48">
        <f t="shared" si="14"/>
        <v>-1000</v>
      </c>
      <c r="O147" s="49">
        <f t="shared" si="15"/>
        <v>0</v>
      </c>
    </row>
    <row r="148" spans="1:15" ht="14.1" hidden="1" customHeight="1" x14ac:dyDescent="0.25">
      <c r="A148" s="110"/>
      <c r="B148" s="54"/>
      <c r="C148" s="54"/>
      <c r="D148" s="47"/>
      <c r="E148" s="47"/>
      <c r="F148" s="46"/>
      <c r="G148" s="6"/>
      <c r="H148" s="6"/>
      <c r="I148" s="6"/>
      <c r="J148" s="6"/>
      <c r="K148" s="6"/>
      <c r="L148" s="6"/>
      <c r="M148" s="48">
        <f t="shared" si="13"/>
        <v>0</v>
      </c>
      <c r="N148" s="48">
        <f t="shared" si="14"/>
        <v>-1000</v>
      </c>
      <c r="O148" s="49">
        <f t="shared" si="15"/>
        <v>0</v>
      </c>
    </row>
    <row r="149" spans="1:15" ht="14.1" hidden="1" customHeight="1" x14ac:dyDescent="0.25">
      <c r="A149" s="110"/>
      <c r="B149" s="54"/>
      <c r="C149" s="54"/>
      <c r="D149" s="47"/>
      <c r="E149" s="47"/>
      <c r="F149" s="46"/>
      <c r="G149" s="6"/>
      <c r="H149" s="6"/>
      <c r="I149" s="6"/>
      <c r="J149" s="6"/>
      <c r="K149" s="6"/>
      <c r="L149" s="6"/>
      <c r="M149" s="48">
        <f t="shared" si="13"/>
        <v>0</v>
      </c>
      <c r="N149" s="48">
        <f t="shared" si="14"/>
        <v>-1000</v>
      </c>
      <c r="O149" s="49">
        <f t="shared" si="15"/>
        <v>0</v>
      </c>
    </row>
    <row r="150" spans="1:15" ht="14.1" hidden="1" customHeight="1" x14ac:dyDescent="0.25">
      <c r="A150" s="110"/>
      <c r="B150" s="54"/>
      <c r="C150" s="54"/>
      <c r="D150" s="47"/>
      <c r="E150" s="47"/>
      <c r="F150" s="46"/>
      <c r="G150" s="6"/>
      <c r="H150" s="6"/>
      <c r="I150" s="6"/>
      <c r="J150" s="6"/>
      <c r="K150" s="6"/>
      <c r="L150" s="6"/>
      <c r="M150" s="48">
        <f t="shared" si="13"/>
        <v>0</v>
      </c>
      <c r="N150" s="48">
        <f t="shared" si="14"/>
        <v>-1000</v>
      </c>
      <c r="O150" s="49">
        <f t="shared" si="15"/>
        <v>0</v>
      </c>
    </row>
    <row r="151" spans="1:15" ht="14.1" hidden="1" customHeight="1" x14ac:dyDescent="0.25">
      <c r="A151" s="110"/>
      <c r="B151" s="54"/>
      <c r="C151" s="54"/>
      <c r="D151" s="47"/>
      <c r="E151" s="47"/>
      <c r="F151" s="46"/>
      <c r="G151" s="6"/>
      <c r="H151" s="6"/>
      <c r="I151" s="6"/>
      <c r="J151" s="6"/>
      <c r="K151" s="6"/>
      <c r="L151" s="6"/>
      <c r="M151" s="48">
        <f t="shared" si="13"/>
        <v>0</v>
      </c>
      <c r="N151" s="48">
        <f t="shared" si="14"/>
        <v>-1000</v>
      </c>
      <c r="O151" s="49">
        <f t="shared" si="15"/>
        <v>0</v>
      </c>
    </row>
    <row r="152" spans="1:15" ht="14.1" hidden="1" customHeight="1" x14ac:dyDescent="0.25">
      <c r="A152" s="110"/>
      <c r="B152" s="54"/>
      <c r="C152" s="54"/>
      <c r="D152" s="47"/>
      <c r="E152" s="47"/>
      <c r="F152" s="46"/>
      <c r="G152" s="6"/>
      <c r="H152" s="6"/>
      <c r="I152" s="6"/>
      <c r="J152" s="6"/>
      <c r="K152" s="6"/>
      <c r="L152" s="6"/>
      <c r="M152" s="48">
        <f t="shared" si="13"/>
        <v>0</v>
      </c>
      <c r="N152" s="48">
        <f t="shared" si="14"/>
        <v>-1000</v>
      </c>
      <c r="O152" s="49">
        <f t="shared" si="15"/>
        <v>0</v>
      </c>
    </row>
    <row r="153" spans="1:15" ht="14.1" hidden="1" customHeight="1" x14ac:dyDescent="0.25">
      <c r="A153" s="110"/>
      <c r="B153" s="54"/>
      <c r="C153" s="54"/>
      <c r="D153" s="47"/>
      <c r="E153" s="47"/>
      <c r="F153" s="46"/>
      <c r="G153" s="6"/>
      <c r="H153" s="6"/>
      <c r="I153" s="6"/>
      <c r="J153" s="6"/>
      <c r="K153" s="6"/>
      <c r="L153" s="6"/>
      <c r="M153" s="48">
        <f t="shared" si="13"/>
        <v>0</v>
      </c>
      <c r="N153" s="48">
        <f t="shared" si="14"/>
        <v>-1000</v>
      </c>
      <c r="O153" s="49">
        <f t="shared" si="15"/>
        <v>0</v>
      </c>
    </row>
    <row r="154" spans="1:15" ht="14.1" hidden="1" customHeight="1" x14ac:dyDescent="0.25">
      <c r="A154" s="110"/>
      <c r="B154" s="54"/>
      <c r="C154" s="54"/>
      <c r="D154" s="47"/>
      <c r="E154" s="47"/>
      <c r="F154" s="46"/>
      <c r="G154" s="6"/>
      <c r="H154" s="6"/>
      <c r="I154" s="6"/>
      <c r="J154" s="6"/>
      <c r="K154" s="6"/>
      <c r="L154" s="6"/>
      <c r="M154" s="48">
        <f t="shared" si="13"/>
        <v>0</v>
      </c>
      <c r="N154" s="48">
        <f t="shared" si="14"/>
        <v>-1000</v>
      </c>
      <c r="O154" s="49">
        <f t="shared" si="15"/>
        <v>0</v>
      </c>
    </row>
    <row r="155" spans="1:15" ht="14.1" hidden="1" customHeight="1" x14ac:dyDescent="0.25">
      <c r="A155" s="110"/>
      <c r="B155" s="54"/>
      <c r="C155" s="54"/>
      <c r="D155" s="47"/>
      <c r="E155" s="47"/>
      <c r="F155" s="46"/>
      <c r="G155" s="6"/>
      <c r="H155" s="6"/>
      <c r="I155" s="6"/>
      <c r="J155" s="6"/>
      <c r="K155" s="6"/>
      <c r="L155" s="6"/>
      <c r="M155" s="48">
        <f t="shared" si="13"/>
        <v>0</v>
      </c>
      <c r="N155" s="48">
        <f t="shared" si="14"/>
        <v>-1000</v>
      </c>
      <c r="O155" s="49">
        <f t="shared" si="15"/>
        <v>0</v>
      </c>
    </row>
    <row r="156" spans="1:15" ht="14.1" hidden="1" customHeight="1" x14ac:dyDescent="0.25">
      <c r="A156" s="110"/>
      <c r="B156" s="54"/>
      <c r="C156" s="54"/>
      <c r="D156" s="47"/>
      <c r="E156" s="47"/>
      <c r="F156" s="46"/>
      <c r="G156" s="6"/>
      <c r="H156" s="6"/>
      <c r="I156" s="6"/>
      <c r="J156" s="6"/>
      <c r="K156" s="6"/>
      <c r="L156" s="6"/>
      <c r="M156" s="48">
        <f t="shared" si="13"/>
        <v>0</v>
      </c>
      <c r="N156" s="48">
        <f t="shared" si="14"/>
        <v>-1000</v>
      </c>
      <c r="O156" s="49">
        <f t="shared" si="15"/>
        <v>0</v>
      </c>
    </row>
    <row r="157" spans="1:15" ht="14.1" hidden="1" customHeight="1" x14ac:dyDescent="0.25">
      <c r="A157" s="110"/>
      <c r="B157" s="54"/>
      <c r="C157" s="54"/>
      <c r="D157" s="47"/>
      <c r="E157" s="47"/>
      <c r="F157" s="46"/>
      <c r="G157" s="6"/>
      <c r="H157" s="6"/>
      <c r="I157" s="6"/>
      <c r="J157" s="6"/>
      <c r="K157" s="6"/>
      <c r="L157" s="6"/>
      <c r="M157" s="48">
        <f t="shared" si="13"/>
        <v>0</v>
      </c>
      <c r="N157" s="48">
        <f t="shared" si="14"/>
        <v>-1000</v>
      </c>
      <c r="O157" s="49">
        <f t="shared" si="15"/>
        <v>0</v>
      </c>
    </row>
    <row r="158" spans="1:15" ht="14.1" hidden="1" customHeight="1" x14ac:dyDescent="0.25">
      <c r="A158" s="110"/>
      <c r="B158" s="54"/>
      <c r="C158" s="54"/>
      <c r="D158" s="47"/>
      <c r="E158" s="47"/>
      <c r="F158" s="46"/>
      <c r="G158" s="6"/>
      <c r="H158" s="6"/>
      <c r="I158" s="6"/>
      <c r="J158" s="6"/>
      <c r="K158" s="6"/>
      <c r="L158" s="6"/>
      <c r="M158" s="48">
        <f t="shared" si="13"/>
        <v>0</v>
      </c>
      <c r="N158" s="48">
        <f t="shared" si="14"/>
        <v>-1000</v>
      </c>
      <c r="O158" s="49">
        <f t="shared" si="15"/>
        <v>0</v>
      </c>
    </row>
    <row r="159" spans="1:15" ht="14.1" hidden="1" customHeight="1" x14ac:dyDescent="0.25">
      <c r="A159" s="110"/>
      <c r="B159" s="54"/>
      <c r="C159" s="54"/>
      <c r="D159" s="47"/>
      <c r="E159" s="47"/>
      <c r="F159" s="46"/>
      <c r="G159" s="6"/>
      <c r="H159" s="6"/>
      <c r="I159" s="6"/>
      <c r="J159" s="6"/>
      <c r="K159" s="6"/>
      <c r="L159" s="6"/>
      <c r="M159" s="48">
        <f t="shared" si="13"/>
        <v>0</v>
      </c>
      <c r="N159" s="48">
        <f t="shared" si="14"/>
        <v>-1000</v>
      </c>
      <c r="O159" s="49">
        <f t="shared" si="15"/>
        <v>0</v>
      </c>
    </row>
    <row r="160" spans="1:15" ht="14.1" hidden="1" customHeight="1" x14ac:dyDescent="0.25">
      <c r="A160" s="110"/>
      <c r="B160" s="54"/>
      <c r="C160" s="54"/>
      <c r="D160" s="47"/>
      <c r="E160" s="47"/>
      <c r="F160" s="46"/>
      <c r="G160" s="6"/>
      <c r="H160" s="6"/>
      <c r="I160" s="6"/>
      <c r="J160" s="6"/>
      <c r="K160" s="6"/>
      <c r="L160" s="6"/>
      <c r="M160" s="48">
        <f t="shared" si="13"/>
        <v>0</v>
      </c>
      <c r="N160" s="48">
        <f t="shared" si="14"/>
        <v>-1000</v>
      </c>
      <c r="O160" s="49">
        <f t="shared" si="15"/>
        <v>0</v>
      </c>
    </row>
    <row r="161" spans="1:15" ht="14.1" hidden="1" customHeight="1" x14ac:dyDescent="0.25">
      <c r="A161" s="110"/>
      <c r="B161" s="54"/>
      <c r="C161" s="54"/>
      <c r="D161" s="47"/>
      <c r="E161" s="47"/>
      <c r="F161" s="46"/>
      <c r="G161" s="6"/>
      <c r="H161" s="6"/>
      <c r="I161" s="6"/>
      <c r="J161" s="6"/>
      <c r="K161" s="6"/>
      <c r="L161" s="6"/>
      <c r="M161" s="48">
        <f t="shared" si="13"/>
        <v>0</v>
      </c>
      <c r="N161" s="48">
        <f t="shared" si="14"/>
        <v>-1000</v>
      </c>
      <c r="O161" s="49">
        <f t="shared" si="15"/>
        <v>0</v>
      </c>
    </row>
    <row r="162" spans="1:15" ht="14.1" hidden="1" customHeight="1" x14ac:dyDescent="0.25">
      <c r="A162" s="110"/>
      <c r="B162" s="54"/>
      <c r="C162" s="54"/>
      <c r="D162" s="47"/>
      <c r="E162" s="47"/>
      <c r="F162" s="46"/>
      <c r="G162" s="6"/>
      <c r="H162" s="6"/>
      <c r="I162" s="6"/>
      <c r="J162" s="6"/>
      <c r="K162" s="6"/>
      <c r="L162" s="6"/>
      <c r="M162" s="48">
        <f t="shared" si="13"/>
        <v>0</v>
      </c>
      <c r="N162" s="48">
        <f t="shared" si="14"/>
        <v>-1000</v>
      </c>
      <c r="O162" s="49">
        <f t="shared" si="15"/>
        <v>0</v>
      </c>
    </row>
    <row r="163" spans="1:15" ht="14.1" hidden="1" customHeight="1" x14ac:dyDescent="0.25">
      <c r="A163" s="110"/>
      <c r="B163" s="54"/>
      <c r="C163" s="54"/>
      <c r="D163" s="47"/>
      <c r="E163" s="47"/>
      <c r="F163" s="46"/>
      <c r="G163" s="6"/>
      <c r="H163" s="6"/>
      <c r="I163" s="6"/>
      <c r="J163" s="6"/>
      <c r="K163" s="6"/>
      <c r="L163" s="6"/>
      <c r="M163" s="48">
        <f t="shared" si="13"/>
        <v>0</v>
      </c>
      <c r="N163" s="48">
        <f t="shared" si="14"/>
        <v>-1000</v>
      </c>
      <c r="O163" s="49">
        <f t="shared" si="15"/>
        <v>0</v>
      </c>
    </row>
    <row r="164" spans="1:15" ht="14.1" hidden="1" customHeight="1" x14ac:dyDescent="0.25">
      <c r="A164" s="110"/>
      <c r="B164" s="54"/>
      <c r="C164" s="54"/>
      <c r="D164" s="47"/>
      <c r="E164" s="47"/>
      <c r="F164" s="46"/>
      <c r="G164" s="6"/>
      <c r="H164" s="6"/>
      <c r="I164" s="6"/>
      <c r="J164" s="6"/>
      <c r="K164" s="6"/>
      <c r="L164" s="6"/>
      <c r="M164" s="48">
        <f t="shared" si="13"/>
        <v>0</v>
      </c>
      <c r="N164" s="48">
        <f t="shared" si="14"/>
        <v>-1000</v>
      </c>
      <c r="O164" s="49">
        <f t="shared" si="15"/>
        <v>0</v>
      </c>
    </row>
    <row r="165" spans="1:15" ht="14.1" hidden="1" customHeight="1" x14ac:dyDescent="0.25">
      <c r="A165" s="110"/>
      <c r="B165" s="54"/>
      <c r="C165" s="54"/>
      <c r="D165" s="47"/>
      <c r="E165" s="47"/>
      <c r="F165" s="46"/>
      <c r="G165" s="6"/>
      <c r="H165" s="6"/>
      <c r="I165" s="6"/>
      <c r="J165" s="6"/>
      <c r="K165" s="6"/>
      <c r="L165" s="6"/>
      <c r="M165" s="48">
        <f t="shared" si="13"/>
        <v>0</v>
      </c>
      <c r="N165" s="48">
        <f t="shared" si="14"/>
        <v>-1000</v>
      </c>
      <c r="O165" s="49">
        <f t="shared" si="15"/>
        <v>0</v>
      </c>
    </row>
    <row r="166" spans="1:15" ht="14.1" hidden="1" customHeight="1" x14ac:dyDescent="0.25">
      <c r="A166" s="110"/>
      <c r="B166" s="54"/>
      <c r="C166" s="54"/>
      <c r="D166" s="47"/>
      <c r="E166" s="47"/>
      <c r="F166" s="46"/>
      <c r="G166" s="6"/>
      <c r="H166" s="6"/>
      <c r="I166" s="6"/>
      <c r="J166" s="6"/>
      <c r="K166" s="6"/>
      <c r="L166" s="6"/>
      <c r="M166" s="48">
        <f t="shared" si="13"/>
        <v>0</v>
      </c>
      <c r="N166" s="48">
        <f t="shared" si="14"/>
        <v>-1000</v>
      </c>
      <c r="O166" s="49">
        <f t="shared" si="15"/>
        <v>0</v>
      </c>
    </row>
    <row r="167" spans="1:15" ht="14.1" hidden="1" customHeight="1" x14ac:dyDescent="0.25">
      <c r="A167" s="110"/>
      <c r="B167" s="54"/>
      <c r="C167" s="54"/>
      <c r="D167" s="47"/>
      <c r="E167" s="47"/>
      <c r="F167" s="46"/>
      <c r="G167" s="6"/>
      <c r="H167" s="6"/>
      <c r="I167" s="6"/>
      <c r="J167" s="6"/>
      <c r="K167" s="6"/>
      <c r="L167" s="6"/>
      <c r="M167" s="48">
        <f t="shared" si="13"/>
        <v>0</v>
      </c>
      <c r="N167" s="48">
        <f t="shared" si="14"/>
        <v>-1000</v>
      </c>
      <c r="O167" s="49">
        <f t="shared" si="15"/>
        <v>0</v>
      </c>
    </row>
    <row r="168" spans="1:15" ht="14.1" hidden="1" customHeight="1" x14ac:dyDescent="0.25">
      <c r="A168" s="110"/>
      <c r="B168" s="54"/>
      <c r="C168" s="54"/>
      <c r="D168" s="47"/>
      <c r="E168" s="47"/>
      <c r="F168" s="46"/>
      <c r="G168" s="6"/>
      <c r="H168" s="6"/>
      <c r="I168" s="6"/>
      <c r="J168" s="6"/>
      <c r="K168" s="6"/>
      <c r="L168" s="6"/>
      <c r="M168" s="48">
        <f t="shared" ref="M168:M202" si="16">(G168*$G$4+H168*$H$4+I168*$I$4+J168*$J$4+K168*$K$4+L168*$L$4)</f>
        <v>0</v>
      </c>
      <c r="N168" s="48">
        <f t="shared" ref="N168:N202" si="17">IF(M168&gt;0,M168*-1,-1000)</f>
        <v>-1000</v>
      </c>
      <c r="O168" s="49">
        <f t="shared" si="15"/>
        <v>0</v>
      </c>
    </row>
    <row r="169" spans="1:15" ht="14.1" hidden="1" customHeight="1" x14ac:dyDescent="0.25">
      <c r="A169" s="110"/>
      <c r="B169" s="54"/>
      <c r="C169" s="54"/>
      <c r="D169" s="47"/>
      <c r="E169" s="47"/>
      <c r="F169" s="46"/>
      <c r="G169" s="6"/>
      <c r="H169" s="6"/>
      <c r="I169" s="6"/>
      <c r="J169" s="6"/>
      <c r="K169" s="6"/>
      <c r="L169" s="6"/>
      <c r="M169" s="48">
        <f t="shared" si="16"/>
        <v>0</v>
      </c>
      <c r="N169" s="48">
        <f t="shared" si="17"/>
        <v>-1000</v>
      </c>
      <c r="O169" s="49">
        <f t="shared" ref="O169:O202" si="18">IF(M169&gt;0,RANK(N169,N:N),0)</f>
        <v>0</v>
      </c>
    </row>
    <row r="170" spans="1:15" ht="14.1" hidden="1" customHeight="1" x14ac:dyDescent="0.25">
      <c r="A170" s="110"/>
      <c r="B170" s="54"/>
      <c r="C170" s="54"/>
      <c r="D170" s="47"/>
      <c r="E170" s="47"/>
      <c r="F170" s="46"/>
      <c r="G170" s="6"/>
      <c r="H170" s="6"/>
      <c r="I170" s="6"/>
      <c r="J170" s="6"/>
      <c r="K170" s="6"/>
      <c r="L170" s="6"/>
      <c r="M170" s="48">
        <f t="shared" si="16"/>
        <v>0</v>
      </c>
      <c r="N170" s="48">
        <f t="shared" si="17"/>
        <v>-1000</v>
      </c>
      <c r="O170" s="49">
        <f t="shared" si="18"/>
        <v>0</v>
      </c>
    </row>
    <row r="171" spans="1:15" ht="14.1" hidden="1" customHeight="1" x14ac:dyDescent="0.25">
      <c r="A171" s="110"/>
      <c r="B171" s="54"/>
      <c r="C171" s="54"/>
      <c r="D171" s="47"/>
      <c r="E171" s="47"/>
      <c r="F171" s="46"/>
      <c r="G171" s="6"/>
      <c r="H171" s="6"/>
      <c r="I171" s="6"/>
      <c r="J171" s="6"/>
      <c r="K171" s="6"/>
      <c r="L171" s="6"/>
      <c r="M171" s="48">
        <f t="shared" si="16"/>
        <v>0</v>
      </c>
      <c r="N171" s="48">
        <f t="shared" si="17"/>
        <v>-1000</v>
      </c>
      <c r="O171" s="49">
        <f t="shared" si="18"/>
        <v>0</v>
      </c>
    </row>
    <row r="172" spans="1:15" ht="14.1" hidden="1" customHeight="1" x14ac:dyDescent="0.25">
      <c r="A172" s="110"/>
      <c r="B172" s="54"/>
      <c r="C172" s="54"/>
      <c r="D172" s="47"/>
      <c r="E172" s="47"/>
      <c r="F172" s="46"/>
      <c r="G172" s="6"/>
      <c r="H172" s="6"/>
      <c r="I172" s="6"/>
      <c r="J172" s="6"/>
      <c r="K172" s="6"/>
      <c r="L172" s="6"/>
      <c r="M172" s="48">
        <f t="shared" si="16"/>
        <v>0</v>
      </c>
      <c r="N172" s="48">
        <f t="shared" si="17"/>
        <v>-1000</v>
      </c>
      <c r="O172" s="49">
        <f t="shared" si="18"/>
        <v>0</v>
      </c>
    </row>
    <row r="173" spans="1:15" ht="14.1" hidden="1" customHeight="1" x14ac:dyDescent="0.25">
      <c r="A173" s="110"/>
      <c r="B173" s="54"/>
      <c r="C173" s="54"/>
      <c r="D173" s="47"/>
      <c r="E173" s="47"/>
      <c r="F173" s="46"/>
      <c r="G173" s="6"/>
      <c r="H173" s="6"/>
      <c r="I173" s="6"/>
      <c r="J173" s="6"/>
      <c r="K173" s="6"/>
      <c r="L173" s="6"/>
      <c r="M173" s="48">
        <f t="shared" si="16"/>
        <v>0</v>
      </c>
      <c r="N173" s="48">
        <f t="shared" si="17"/>
        <v>-1000</v>
      </c>
      <c r="O173" s="49">
        <f t="shared" si="18"/>
        <v>0</v>
      </c>
    </row>
    <row r="174" spans="1:15" ht="14.1" hidden="1" customHeight="1" x14ac:dyDescent="0.25">
      <c r="A174" s="110"/>
      <c r="B174" s="54"/>
      <c r="C174" s="54"/>
      <c r="D174" s="47"/>
      <c r="E174" s="47"/>
      <c r="F174" s="46"/>
      <c r="G174" s="6"/>
      <c r="H174" s="6"/>
      <c r="I174" s="6"/>
      <c r="J174" s="6"/>
      <c r="K174" s="6"/>
      <c r="L174" s="6"/>
      <c r="M174" s="48">
        <f t="shared" si="16"/>
        <v>0</v>
      </c>
      <c r="N174" s="48">
        <f t="shared" si="17"/>
        <v>-1000</v>
      </c>
      <c r="O174" s="49">
        <f t="shared" si="18"/>
        <v>0</v>
      </c>
    </row>
    <row r="175" spans="1:15" ht="14.1" hidden="1" customHeight="1" x14ac:dyDescent="0.25">
      <c r="A175" s="110"/>
      <c r="B175" s="54"/>
      <c r="C175" s="54"/>
      <c r="D175" s="47"/>
      <c r="E175" s="47"/>
      <c r="F175" s="46"/>
      <c r="G175" s="6"/>
      <c r="H175" s="6"/>
      <c r="I175" s="6"/>
      <c r="J175" s="6"/>
      <c r="K175" s="6"/>
      <c r="L175" s="6"/>
      <c r="M175" s="48">
        <f t="shared" si="16"/>
        <v>0</v>
      </c>
      <c r="N175" s="48">
        <f t="shared" si="17"/>
        <v>-1000</v>
      </c>
      <c r="O175" s="49">
        <f t="shared" si="18"/>
        <v>0</v>
      </c>
    </row>
    <row r="176" spans="1:15" ht="14.1" hidden="1" customHeight="1" x14ac:dyDescent="0.25">
      <c r="A176" s="172"/>
      <c r="B176" s="143"/>
      <c r="C176" s="143"/>
      <c r="D176" s="154"/>
      <c r="E176" s="150"/>
      <c r="F176" s="150"/>
      <c r="G176" s="6"/>
      <c r="H176" s="6"/>
      <c r="I176" s="6"/>
      <c r="J176" s="6"/>
      <c r="K176" s="6"/>
      <c r="L176" s="6"/>
      <c r="M176" s="48">
        <f t="shared" si="16"/>
        <v>0</v>
      </c>
      <c r="N176" s="48">
        <f t="shared" si="17"/>
        <v>-1000</v>
      </c>
      <c r="O176" s="49">
        <f t="shared" si="18"/>
        <v>0</v>
      </c>
    </row>
    <row r="177" spans="1:15" ht="14.1" hidden="1" customHeight="1" x14ac:dyDescent="0.25">
      <c r="A177" s="110"/>
      <c r="B177" s="54"/>
      <c r="C177" s="54"/>
      <c r="D177" s="47"/>
      <c r="E177" s="47"/>
      <c r="F177" s="46"/>
      <c r="G177" s="6"/>
      <c r="H177" s="6"/>
      <c r="I177" s="6"/>
      <c r="J177" s="6"/>
      <c r="K177" s="6"/>
      <c r="L177" s="6"/>
      <c r="M177" s="48">
        <f t="shared" si="16"/>
        <v>0</v>
      </c>
      <c r="N177" s="48">
        <f t="shared" si="17"/>
        <v>-1000</v>
      </c>
      <c r="O177" s="49">
        <f t="shared" si="18"/>
        <v>0</v>
      </c>
    </row>
    <row r="178" spans="1:15" ht="14.1" hidden="1" customHeight="1" x14ac:dyDescent="0.25">
      <c r="A178" s="172"/>
      <c r="B178" s="143"/>
      <c r="C178" s="143"/>
      <c r="D178" s="123"/>
      <c r="E178" s="123"/>
      <c r="F178" s="123"/>
      <c r="G178" s="6"/>
      <c r="H178" s="6"/>
      <c r="I178" s="6"/>
      <c r="J178" s="6"/>
      <c r="K178" s="6"/>
      <c r="L178" s="6"/>
      <c r="M178" s="48">
        <f t="shared" si="16"/>
        <v>0</v>
      </c>
      <c r="N178" s="48">
        <f t="shared" si="17"/>
        <v>-1000</v>
      </c>
      <c r="O178" s="49">
        <f t="shared" si="18"/>
        <v>0</v>
      </c>
    </row>
    <row r="179" spans="1:15" ht="14.1" hidden="1" customHeight="1" x14ac:dyDescent="0.25">
      <c r="A179" s="170"/>
      <c r="B179" s="174"/>
      <c r="C179" s="174"/>
      <c r="D179" s="119"/>
      <c r="E179" s="119"/>
      <c r="F179" s="119"/>
      <c r="G179" s="6"/>
      <c r="H179" s="6"/>
      <c r="I179" s="6"/>
      <c r="J179" s="6"/>
      <c r="K179" s="6"/>
      <c r="L179" s="6"/>
      <c r="M179" s="48">
        <f t="shared" si="16"/>
        <v>0</v>
      </c>
      <c r="N179" s="48">
        <f t="shared" si="17"/>
        <v>-1000</v>
      </c>
      <c r="O179" s="49">
        <f t="shared" si="18"/>
        <v>0</v>
      </c>
    </row>
    <row r="180" spans="1:15" ht="14.1" hidden="1" customHeight="1" x14ac:dyDescent="0.25">
      <c r="A180" s="172"/>
      <c r="B180" s="143"/>
      <c r="C180" s="143"/>
      <c r="D180" s="154"/>
      <c r="E180" s="150"/>
      <c r="F180" s="150"/>
      <c r="G180" s="6"/>
      <c r="H180" s="6"/>
      <c r="I180" s="6"/>
      <c r="J180" s="6"/>
      <c r="K180" s="6"/>
      <c r="L180" s="6"/>
      <c r="M180" s="48">
        <f t="shared" si="16"/>
        <v>0</v>
      </c>
      <c r="N180" s="48">
        <f t="shared" si="17"/>
        <v>-1000</v>
      </c>
      <c r="O180" s="49">
        <f t="shared" si="18"/>
        <v>0</v>
      </c>
    </row>
    <row r="181" spans="1:15" ht="14.1" hidden="1" customHeight="1" x14ac:dyDescent="0.25">
      <c r="A181" s="172"/>
      <c r="B181" s="143"/>
      <c r="C181" s="143"/>
      <c r="D181" s="149"/>
      <c r="E181" s="150"/>
      <c r="F181" s="150"/>
      <c r="G181" s="6"/>
      <c r="H181" s="6"/>
      <c r="I181" s="6"/>
      <c r="J181" s="6"/>
      <c r="K181" s="6"/>
      <c r="L181" s="6"/>
      <c r="M181" s="48">
        <f t="shared" si="16"/>
        <v>0</v>
      </c>
      <c r="N181" s="48">
        <f t="shared" si="17"/>
        <v>-1000</v>
      </c>
      <c r="O181" s="49">
        <f t="shared" si="18"/>
        <v>0</v>
      </c>
    </row>
    <row r="182" spans="1:15" ht="14.1" hidden="1" customHeight="1" x14ac:dyDescent="0.25">
      <c r="A182" s="172"/>
      <c r="B182" s="143"/>
      <c r="C182" s="143"/>
      <c r="D182" s="154"/>
      <c r="E182" s="150"/>
      <c r="F182" s="150"/>
      <c r="G182" s="6"/>
      <c r="H182" s="6"/>
      <c r="I182" s="6"/>
      <c r="J182" s="6"/>
      <c r="K182" s="6"/>
      <c r="L182" s="6"/>
      <c r="M182" s="48">
        <f t="shared" si="16"/>
        <v>0</v>
      </c>
      <c r="N182" s="48">
        <f t="shared" si="17"/>
        <v>-1000</v>
      </c>
      <c r="O182" s="49">
        <f t="shared" si="18"/>
        <v>0</v>
      </c>
    </row>
    <row r="183" spans="1:15" ht="14.1" hidden="1" customHeight="1" x14ac:dyDescent="0.25">
      <c r="A183" s="172"/>
      <c r="B183" s="143"/>
      <c r="C183" s="143"/>
      <c r="D183" s="123"/>
      <c r="E183" s="123"/>
      <c r="F183" s="123"/>
      <c r="G183" s="6"/>
      <c r="H183" s="6"/>
      <c r="I183" s="6"/>
      <c r="J183" s="6"/>
      <c r="K183" s="6"/>
      <c r="L183" s="6"/>
      <c r="M183" s="48">
        <f t="shared" si="16"/>
        <v>0</v>
      </c>
      <c r="N183" s="48">
        <f t="shared" si="17"/>
        <v>-1000</v>
      </c>
      <c r="O183" s="49">
        <f t="shared" si="18"/>
        <v>0</v>
      </c>
    </row>
    <row r="184" spans="1:15" ht="14.1" hidden="1" customHeight="1" x14ac:dyDescent="0.25">
      <c r="A184" s="172"/>
      <c r="B184" s="143"/>
      <c r="C184" s="143"/>
      <c r="D184" s="149"/>
      <c r="E184" s="150"/>
      <c r="F184" s="150"/>
      <c r="G184" s="6"/>
      <c r="H184" s="6"/>
      <c r="I184" s="6"/>
      <c r="J184" s="6"/>
      <c r="K184" s="6"/>
      <c r="L184" s="6"/>
      <c r="M184" s="48">
        <f t="shared" si="16"/>
        <v>0</v>
      </c>
      <c r="N184" s="48">
        <f t="shared" si="17"/>
        <v>-1000</v>
      </c>
      <c r="O184" s="49">
        <f t="shared" si="18"/>
        <v>0</v>
      </c>
    </row>
    <row r="185" spans="1:15" ht="14.1" hidden="1" customHeight="1" x14ac:dyDescent="0.25">
      <c r="A185" s="172"/>
      <c r="B185" s="143"/>
      <c r="C185" s="143"/>
      <c r="D185" s="154"/>
      <c r="E185" s="150"/>
      <c r="F185" s="150"/>
      <c r="G185" s="6"/>
      <c r="H185" s="6"/>
      <c r="I185" s="6"/>
      <c r="J185" s="6"/>
      <c r="K185" s="6"/>
      <c r="L185" s="6"/>
      <c r="M185" s="48">
        <f t="shared" si="16"/>
        <v>0</v>
      </c>
      <c r="N185" s="48">
        <f t="shared" si="17"/>
        <v>-1000</v>
      </c>
      <c r="O185" s="49">
        <f t="shared" si="18"/>
        <v>0</v>
      </c>
    </row>
    <row r="186" spans="1:15" ht="14.1" hidden="1" customHeight="1" x14ac:dyDescent="0.25">
      <c r="A186" s="172"/>
      <c r="B186" s="143"/>
      <c r="C186" s="143"/>
      <c r="D186" s="123"/>
      <c r="E186" s="123"/>
      <c r="F186" s="123"/>
      <c r="G186" s="6"/>
      <c r="H186" s="6"/>
      <c r="I186" s="6"/>
      <c r="J186" s="6"/>
      <c r="K186" s="6"/>
      <c r="L186" s="6"/>
      <c r="M186" s="48">
        <f t="shared" si="16"/>
        <v>0</v>
      </c>
      <c r="N186" s="48">
        <f t="shared" si="17"/>
        <v>-1000</v>
      </c>
      <c r="O186" s="49">
        <f t="shared" si="18"/>
        <v>0</v>
      </c>
    </row>
    <row r="187" spans="1:15" ht="14.1" hidden="1" customHeight="1" x14ac:dyDescent="0.25">
      <c r="A187" s="172"/>
      <c r="B187" s="143"/>
      <c r="C187" s="143"/>
      <c r="D187" s="154"/>
      <c r="E187" s="150"/>
      <c r="F187" s="150"/>
      <c r="G187" s="6"/>
      <c r="H187" s="6"/>
      <c r="I187" s="6"/>
      <c r="J187" s="6"/>
      <c r="K187" s="6"/>
      <c r="L187" s="6"/>
      <c r="M187" s="48">
        <f t="shared" si="16"/>
        <v>0</v>
      </c>
      <c r="N187" s="48">
        <f t="shared" si="17"/>
        <v>-1000</v>
      </c>
      <c r="O187" s="49">
        <f t="shared" si="18"/>
        <v>0</v>
      </c>
    </row>
    <row r="188" spans="1:15" ht="14.1" hidden="1" customHeight="1" x14ac:dyDescent="0.25">
      <c r="A188" s="172"/>
      <c r="B188" s="143"/>
      <c r="C188" s="143"/>
      <c r="D188" s="123"/>
      <c r="E188" s="123"/>
      <c r="F188" s="123"/>
      <c r="G188" s="6"/>
      <c r="H188" s="6"/>
      <c r="I188" s="6"/>
      <c r="J188" s="6"/>
      <c r="K188" s="6"/>
      <c r="L188" s="6"/>
      <c r="M188" s="48">
        <f t="shared" si="16"/>
        <v>0</v>
      </c>
      <c r="N188" s="48">
        <f t="shared" si="17"/>
        <v>-1000</v>
      </c>
      <c r="O188" s="49">
        <f t="shared" si="18"/>
        <v>0</v>
      </c>
    </row>
    <row r="189" spans="1:15" ht="14.1" hidden="1" customHeight="1" x14ac:dyDescent="0.25">
      <c r="A189" s="172"/>
      <c r="B189" s="143"/>
      <c r="C189" s="143"/>
      <c r="D189" s="154"/>
      <c r="E189" s="150"/>
      <c r="F189" s="150"/>
      <c r="G189" s="6"/>
      <c r="H189" s="6"/>
      <c r="I189" s="6"/>
      <c r="J189" s="6"/>
      <c r="K189" s="6"/>
      <c r="L189" s="6"/>
      <c r="M189" s="48">
        <f t="shared" si="16"/>
        <v>0</v>
      </c>
      <c r="N189" s="48">
        <f t="shared" si="17"/>
        <v>-1000</v>
      </c>
      <c r="O189" s="49">
        <f t="shared" si="18"/>
        <v>0</v>
      </c>
    </row>
    <row r="190" spans="1:15" ht="14.1" hidden="1" customHeight="1" x14ac:dyDescent="0.25">
      <c r="A190" s="172"/>
      <c r="B190" s="143"/>
      <c r="C190" s="143"/>
      <c r="D190" s="123"/>
      <c r="E190" s="123"/>
      <c r="F190" s="123"/>
      <c r="G190" s="6"/>
      <c r="H190" s="6"/>
      <c r="I190" s="6"/>
      <c r="J190" s="6"/>
      <c r="K190" s="6"/>
      <c r="L190" s="6"/>
      <c r="M190" s="48">
        <f t="shared" si="16"/>
        <v>0</v>
      </c>
      <c r="N190" s="48">
        <f t="shared" si="17"/>
        <v>-1000</v>
      </c>
      <c r="O190" s="49">
        <f t="shared" si="18"/>
        <v>0</v>
      </c>
    </row>
    <row r="191" spans="1:15" ht="14.1" hidden="1" customHeight="1" x14ac:dyDescent="0.25">
      <c r="A191" s="172"/>
      <c r="B191" s="143"/>
      <c r="C191" s="143"/>
      <c r="D191" s="123"/>
      <c r="E191" s="123"/>
      <c r="F191" s="123"/>
      <c r="G191" s="6"/>
      <c r="H191" s="6"/>
      <c r="I191" s="6"/>
      <c r="J191" s="6"/>
      <c r="K191" s="6"/>
      <c r="L191" s="6"/>
      <c r="M191" s="48">
        <f t="shared" si="16"/>
        <v>0</v>
      </c>
      <c r="N191" s="48">
        <f t="shared" si="17"/>
        <v>-1000</v>
      </c>
      <c r="O191" s="49">
        <f t="shared" si="18"/>
        <v>0</v>
      </c>
    </row>
    <row r="192" spans="1:15" ht="14.1" hidden="1" customHeight="1" x14ac:dyDescent="0.25">
      <c r="A192" s="172"/>
      <c r="B192" s="143"/>
      <c r="C192" s="143"/>
      <c r="D192" s="154"/>
      <c r="E192" s="150"/>
      <c r="F192" s="150"/>
      <c r="G192" s="6"/>
      <c r="H192" s="6"/>
      <c r="I192" s="6"/>
      <c r="J192" s="6"/>
      <c r="K192" s="6"/>
      <c r="L192" s="6"/>
      <c r="M192" s="48">
        <f t="shared" si="16"/>
        <v>0</v>
      </c>
      <c r="N192" s="48">
        <f t="shared" si="17"/>
        <v>-1000</v>
      </c>
      <c r="O192" s="49">
        <f t="shared" si="18"/>
        <v>0</v>
      </c>
    </row>
    <row r="193" spans="1:15" ht="14.1" hidden="1" customHeight="1" x14ac:dyDescent="0.25">
      <c r="A193" s="110"/>
      <c r="B193" s="54"/>
      <c r="C193" s="54"/>
      <c r="D193" s="47"/>
      <c r="E193" s="47"/>
      <c r="F193" s="46"/>
      <c r="G193" s="6"/>
      <c r="H193" s="6"/>
      <c r="I193" s="6"/>
      <c r="J193" s="6"/>
      <c r="K193" s="6"/>
      <c r="L193" s="6"/>
      <c r="M193" s="48">
        <f t="shared" si="16"/>
        <v>0</v>
      </c>
      <c r="N193" s="48">
        <f t="shared" si="17"/>
        <v>-1000</v>
      </c>
      <c r="O193" s="49">
        <f t="shared" si="18"/>
        <v>0</v>
      </c>
    </row>
    <row r="194" spans="1:15" ht="14.1" hidden="1" customHeight="1" x14ac:dyDescent="0.25">
      <c r="A194" s="172"/>
      <c r="B194" s="143"/>
      <c r="C194" s="143"/>
      <c r="D194" s="123"/>
      <c r="E194" s="123"/>
      <c r="F194" s="123"/>
      <c r="G194" s="6"/>
      <c r="H194" s="6"/>
      <c r="I194" s="6"/>
      <c r="J194" s="6"/>
      <c r="K194" s="6"/>
      <c r="L194" s="6"/>
      <c r="M194" s="48">
        <f t="shared" si="16"/>
        <v>0</v>
      </c>
      <c r="N194" s="48">
        <f t="shared" si="17"/>
        <v>-1000</v>
      </c>
      <c r="O194" s="49">
        <f t="shared" si="18"/>
        <v>0</v>
      </c>
    </row>
    <row r="195" spans="1:15" ht="14.1" hidden="1" customHeight="1" x14ac:dyDescent="0.25">
      <c r="A195" s="172"/>
      <c r="B195" s="143"/>
      <c r="C195" s="143"/>
      <c r="D195" s="154"/>
      <c r="E195" s="150"/>
      <c r="F195" s="150"/>
      <c r="G195" s="6"/>
      <c r="H195" s="6"/>
      <c r="I195" s="6"/>
      <c r="J195" s="6"/>
      <c r="K195" s="6"/>
      <c r="L195" s="6"/>
      <c r="M195" s="48">
        <f t="shared" si="16"/>
        <v>0</v>
      </c>
      <c r="N195" s="48">
        <f t="shared" si="17"/>
        <v>-1000</v>
      </c>
      <c r="O195" s="49">
        <f t="shared" si="18"/>
        <v>0</v>
      </c>
    </row>
    <row r="196" spans="1:15" ht="14.1" hidden="1" customHeight="1" x14ac:dyDescent="0.25">
      <c r="A196" s="172"/>
      <c r="B196" s="143"/>
      <c r="C196" s="143"/>
      <c r="D196" s="154"/>
      <c r="E196" s="150"/>
      <c r="F196" s="150"/>
      <c r="G196" s="6"/>
      <c r="H196" s="6"/>
      <c r="I196" s="6"/>
      <c r="J196" s="6"/>
      <c r="K196" s="6"/>
      <c r="L196" s="6"/>
      <c r="M196" s="48">
        <f t="shared" si="16"/>
        <v>0</v>
      </c>
      <c r="N196" s="48">
        <f t="shared" si="17"/>
        <v>-1000</v>
      </c>
      <c r="O196" s="49">
        <f t="shared" si="18"/>
        <v>0</v>
      </c>
    </row>
    <row r="197" spans="1:15" ht="14.1" hidden="1" customHeight="1" x14ac:dyDescent="0.25">
      <c r="A197" s="172"/>
      <c r="B197" s="143"/>
      <c r="C197" s="143"/>
      <c r="D197" s="154"/>
      <c r="E197" s="150"/>
      <c r="F197" s="150"/>
      <c r="G197" s="6"/>
      <c r="H197" s="6"/>
      <c r="I197" s="6"/>
      <c r="J197" s="6"/>
      <c r="K197" s="6"/>
      <c r="L197" s="6"/>
      <c r="M197" s="48">
        <f t="shared" si="16"/>
        <v>0</v>
      </c>
      <c r="N197" s="48">
        <f t="shared" si="17"/>
        <v>-1000</v>
      </c>
      <c r="O197" s="49">
        <f t="shared" si="18"/>
        <v>0</v>
      </c>
    </row>
    <row r="198" spans="1:15" ht="14.1" hidden="1" customHeight="1" x14ac:dyDescent="0.25">
      <c r="A198" s="172"/>
      <c r="B198" s="143"/>
      <c r="C198" s="143"/>
      <c r="D198" s="123"/>
      <c r="E198" s="123"/>
      <c r="F198" s="123"/>
      <c r="G198" s="6"/>
      <c r="H198" s="6"/>
      <c r="I198" s="6"/>
      <c r="J198" s="6"/>
      <c r="K198" s="6"/>
      <c r="L198" s="6"/>
      <c r="M198" s="48">
        <f t="shared" si="16"/>
        <v>0</v>
      </c>
      <c r="N198" s="48">
        <f t="shared" si="17"/>
        <v>-1000</v>
      </c>
      <c r="O198" s="49">
        <f t="shared" si="18"/>
        <v>0</v>
      </c>
    </row>
    <row r="199" spans="1:15" ht="14.1" hidden="1" customHeight="1" x14ac:dyDescent="0.25">
      <c r="A199" s="172"/>
      <c r="B199" s="143"/>
      <c r="C199" s="143"/>
      <c r="D199" s="123"/>
      <c r="E199" s="123"/>
      <c r="F199" s="123"/>
      <c r="G199" s="6"/>
      <c r="H199" s="6"/>
      <c r="I199" s="6"/>
      <c r="J199" s="6"/>
      <c r="K199" s="6"/>
      <c r="L199" s="6"/>
      <c r="M199" s="48">
        <f t="shared" si="16"/>
        <v>0</v>
      </c>
      <c r="N199" s="48">
        <f t="shared" si="17"/>
        <v>-1000</v>
      </c>
      <c r="O199" s="49">
        <f t="shared" si="18"/>
        <v>0</v>
      </c>
    </row>
    <row r="200" spans="1:15" ht="14.1" hidden="1" customHeight="1" x14ac:dyDescent="0.25">
      <c r="A200" s="172"/>
      <c r="B200" s="143"/>
      <c r="C200" s="143"/>
      <c r="D200" s="154"/>
      <c r="E200" s="150"/>
      <c r="F200" s="150"/>
      <c r="G200" s="6"/>
      <c r="H200" s="6"/>
      <c r="I200" s="6"/>
      <c r="J200" s="6"/>
      <c r="K200" s="6"/>
      <c r="L200" s="6"/>
      <c r="M200" s="48">
        <f t="shared" si="16"/>
        <v>0</v>
      </c>
      <c r="N200" s="48">
        <f t="shared" si="17"/>
        <v>-1000</v>
      </c>
      <c r="O200" s="49">
        <f t="shared" si="18"/>
        <v>0</v>
      </c>
    </row>
    <row r="201" spans="1:15" ht="14.1" hidden="1" customHeight="1" x14ac:dyDescent="0.25">
      <c r="A201" s="170"/>
      <c r="B201" s="174"/>
      <c r="C201" s="174"/>
      <c r="D201" s="123"/>
      <c r="E201" s="123"/>
      <c r="F201" s="123"/>
      <c r="G201" s="6"/>
      <c r="H201" s="6"/>
      <c r="I201" s="6"/>
      <c r="J201" s="6"/>
      <c r="K201" s="6"/>
      <c r="L201" s="6"/>
      <c r="M201" s="48">
        <f t="shared" si="16"/>
        <v>0</v>
      </c>
      <c r="N201" s="48">
        <f t="shared" si="17"/>
        <v>-1000</v>
      </c>
      <c r="O201" s="49">
        <f t="shared" si="18"/>
        <v>0</v>
      </c>
    </row>
    <row r="202" spans="1:15" ht="14.1" hidden="1" customHeight="1" x14ac:dyDescent="0.25">
      <c r="A202" s="172"/>
      <c r="B202" s="143"/>
      <c r="C202" s="143"/>
      <c r="D202" s="123"/>
      <c r="E202" s="123"/>
      <c r="F202" s="123"/>
      <c r="G202" s="6"/>
      <c r="H202" s="6"/>
      <c r="I202" s="6"/>
      <c r="J202" s="6"/>
      <c r="K202" s="6"/>
      <c r="L202" s="6"/>
      <c r="M202" s="48">
        <f t="shared" si="16"/>
        <v>0</v>
      </c>
      <c r="N202" s="48">
        <f t="shared" si="17"/>
        <v>-1000</v>
      </c>
      <c r="O202" s="49">
        <f t="shared" si="18"/>
        <v>0</v>
      </c>
    </row>
  </sheetData>
  <autoFilter ref="A8:P202">
    <filterColumn colId="6">
      <customFilters and="1">
        <customFilter operator="notEqual" val=" "/>
      </customFilters>
    </filterColumn>
  </autoFilter>
  <phoneticPr fontId="32" type="noConversion"/>
  <pageMargins left="0.39370078740157483" right="0.19685039370078741" top="0.44"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18434"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18435"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filterMode="1">
    <pageSetUpPr fitToPage="1"/>
  </sheetPr>
  <dimension ref="A1:P221"/>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Q225" sqref="Q225"/>
    </sheetView>
  </sheetViews>
  <sheetFormatPr baseColWidth="10" defaultRowHeight="13.2" x14ac:dyDescent="0.25"/>
  <cols>
    <col min="1" max="1" width="7.88671875" customWidth="1"/>
    <col min="2" max="2" width="4.332031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261</v>
      </c>
      <c r="B1" s="33"/>
      <c r="C1" s="33"/>
      <c r="D1" s="34"/>
      <c r="E1" s="7"/>
      <c r="F1" s="7"/>
      <c r="G1" s="7"/>
      <c r="H1" s="7"/>
      <c r="I1" s="7"/>
      <c r="J1" s="7"/>
      <c r="K1" s="7"/>
      <c r="L1" s="7"/>
      <c r="M1" s="7"/>
      <c r="N1" s="7"/>
      <c r="O1" s="35"/>
      <c r="P1" s="52"/>
    </row>
    <row r="2" spans="1:16" s="15" customFormat="1" ht="30" x14ac:dyDescent="0.5">
      <c r="A2" s="33" t="s">
        <v>256</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MIN(G9:G221)</f>
        <v>27.89</v>
      </c>
      <c r="H5" s="60">
        <f t="shared" si="0"/>
        <v>27.81</v>
      </c>
      <c r="I5" s="60">
        <f t="shared" si="0"/>
        <v>27.84</v>
      </c>
      <c r="J5" s="60">
        <f t="shared" si="0"/>
        <v>27.85</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2"/>
      <c r="B9" s="152"/>
      <c r="C9" s="152"/>
      <c r="D9" s="47"/>
      <c r="E9" s="47"/>
      <c r="F9" s="46"/>
      <c r="G9" s="6"/>
      <c r="H9" s="6"/>
      <c r="I9" s="6"/>
      <c r="J9" s="6"/>
      <c r="K9" s="6"/>
      <c r="L9" s="6"/>
      <c r="M9" s="48"/>
      <c r="N9" s="48">
        <f t="shared" ref="N9:N58" si="1">IF(M9&gt;0,M9*-1,-1000)</f>
        <v>-1000</v>
      </c>
      <c r="O9" s="49"/>
    </row>
    <row r="10" spans="1:16" ht="14.1" customHeight="1" x14ac:dyDescent="0.25">
      <c r="A10" s="165"/>
      <c r="B10" s="166"/>
      <c r="C10" s="166"/>
      <c r="D10" s="167"/>
      <c r="E10" s="167"/>
      <c r="F10" s="168"/>
      <c r="G10" s="6"/>
      <c r="H10" s="6"/>
      <c r="I10" s="6"/>
      <c r="J10" s="6"/>
      <c r="K10" s="6"/>
      <c r="L10" s="6"/>
      <c r="M10" s="48"/>
      <c r="N10" s="48">
        <f t="shared" si="1"/>
        <v>-1000</v>
      </c>
      <c r="O10" s="49"/>
    </row>
    <row r="11" spans="1:16" ht="14.1" hidden="1" customHeight="1" x14ac:dyDescent="0.25">
      <c r="A11" s="165">
        <v>504</v>
      </c>
      <c r="B11" s="166" t="s">
        <v>313</v>
      </c>
      <c r="C11" s="166"/>
      <c r="D11" s="167" t="s">
        <v>134</v>
      </c>
      <c r="E11" s="167" t="s">
        <v>135</v>
      </c>
      <c r="F11" s="168" t="s">
        <v>98</v>
      </c>
      <c r="G11" s="6">
        <v>27.94</v>
      </c>
      <c r="H11" s="6">
        <v>27.81</v>
      </c>
      <c r="I11" s="6">
        <v>27.9</v>
      </c>
      <c r="J11" s="6">
        <v>27.85</v>
      </c>
      <c r="K11" s="6"/>
      <c r="L11" s="6"/>
      <c r="M11" s="48">
        <f t="shared" ref="M11:M58" si="2">(G11*$G$4+H11*$H$4+I11*$I$4+J11*$J$4+K11*$K$4+L11*$L$4)</f>
        <v>111.5</v>
      </c>
      <c r="N11" s="48">
        <f t="shared" si="1"/>
        <v>-111.5</v>
      </c>
      <c r="O11" s="49">
        <f t="shared" ref="O11:O72" si="3">IF(M11&gt;0,RANK(N11,N:N),0)</f>
        <v>1</v>
      </c>
    </row>
    <row r="12" spans="1:16" ht="14.1" customHeight="1" x14ac:dyDescent="0.25">
      <c r="A12" s="146"/>
      <c r="B12" s="131"/>
      <c r="C12" s="131"/>
      <c r="D12" s="132"/>
      <c r="E12" s="132"/>
      <c r="F12" s="132"/>
      <c r="G12" s="6"/>
      <c r="H12" s="6"/>
      <c r="I12" s="6"/>
      <c r="J12" s="6"/>
      <c r="K12" s="6"/>
      <c r="L12" s="6"/>
      <c r="M12" s="48"/>
      <c r="N12" s="48">
        <f t="shared" si="1"/>
        <v>-1000</v>
      </c>
      <c r="O12" s="49"/>
    </row>
    <row r="13" spans="1:16" ht="14.1" customHeight="1" x14ac:dyDescent="0.25">
      <c r="A13" s="165"/>
      <c r="B13" s="166"/>
      <c r="C13" s="166"/>
      <c r="D13" s="167"/>
      <c r="E13" s="167"/>
      <c r="F13" s="168"/>
      <c r="G13" s="6"/>
      <c r="H13" s="6"/>
      <c r="I13" s="6"/>
      <c r="J13" s="6"/>
      <c r="K13" s="6"/>
      <c r="L13" s="6"/>
      <c r="M13" s="48"/>
      <c r="N13" s="48">
        <f t="shared" si="1"/>
        <v>-1000</v>
      </c>
      <c r="O13" s="49"/>
    </row>
    <row r="14" spans="1:16" ht="14.1" customHeight="1" x14ac:dyDescent="0.25">
      <c r="A14" s="50"/>
      <c r="B14" s="54"/>
      <c r="C14" s="54"/>
      <c r="D14" s="47"/>
      <c r="E14" s="47"/>
      <c r="F14" s="46"/>
      <c r="G14" s="6"/>
      <c r="H14" s="6"/>
      <c r="I14" s="6"/>
      <c r="J14" s="6"/>
      <c r="K14" s="6"/>
      <c r="L14" s="6"/>
      <c r="M14" s="48"/>
      <c r="N14" s="48">
        <f t="shared" si="1"/>
        <v>-1000</v>
      </c>
      <c r="O14" s="49"/>
    </row>
    <row r="15" spans="1:16" ht="14.1" hidden="1" customHeight="1" x14ac:dyDescent="0.25">
      <c r="A15" s="50">
        <v>509</v>
      </c>
      <c r="B15" s="54" t="s">
        <v>313</v>
      </c>
      <c r="C15" s="54"/>
      <c r="D15" s="47" t="s">
        <v>91</v>
      </c>
      <c r="E15" s="47" t="s">
        <v>92</v>
      </c>
      <c r="F15" s="46" t="s">
        <v>90</v>
      </c>
      <c r="G15" s="6">
        <v>28.19</v>
      </c>
      <c r="H15" s="6">
        <v>27.99</v>
      </c>
      <c r="I15" s="6">
        <v>28.3</v>
      </c>
      <c r="J15" s="6">
        <v>28.16</v>
      </c>
      <c r="K15" s="6"/>
      <c r="L15" s="6"/>
      <c r="M15" s="48">
        <f t="shared" si="2"/>
        <v>112.64</v>
      </c>
      <c r="N15" s="48">
        <f t="shared" si="1"/>
        <v>-112.64</v>
      </c>
      <c r="O15" s="49">
        <f t="shared" si="3"/>
        <v>2</v>
      </c>
    </row>
    <row r="16" spans="1:16" ht="14.1" customHeight="1" x14ac:dyDescent="0.25">
      <c r="A16" s="50"/>
      <c r="B16" s="54"/>
      <c r="C16" s="54"/>
      <c r="D16" s="47"/>
      <c r="E16" s="47"/>
      <c r="F16" s="46"/>
      <c r="G16" s="6"/>
      <c r="H16" s="6"/>
      <c r="I16" s="6"/>
      <c r="J16" s="6"/>
      <c r="K16" s="6"/>
      <c r="L16" s="6"/>
      <c r="M16" s="48"/>
      <c r="N16" s="48">
        <f t="shared" si="1"/>
        <v>-1000</v>
      </c>
      <c r="O16" s="49"/>
    </row>
    <row r="17" spans="1:15" ht="14.1" customHeight="1" x14ac:dyDescent="0.25">
      <c r="A17" s="164"/>
      <c r="B17" s="143"/>
      <c r="C17" s="143"/>
      <c r="D17" s="123"/>
      <c r="E17" s="123"/>
      <c r="F17" s="123"/>
      <c r="G17" s="6"/>
      <c r="H17" s="6"/>
      <c r="I17" s="6"/>
      <c r="J17" s="6"/>
      <c r="K17" s="6"/>
      <c r="L17" s="6"/>
      <c r="M17" s="48"/>
      <c r="N17" s="48">
        <f t="shared" si="1"/>
        <v>-1000</v>
      </c>
      <c r="O17" s="49"/>
    </row>
    <row r="18" spans="1:15" ht="14.1" hidden="1" customHeight="1" x14ac:dyDescent="0.25">
      <c r="A18" s="50">
        <v>512</v>
      </c>
      <c r="B18" s="54" t="s">
        <v>313</v>
      </c>
      <c r="C18" s="54"/>
      <c r="D18" s="47"/>
      <c r="E18" s="47"/>
      <c r="F18" s="46"/>
      <c r="G18" s="6"/>
      <c r="H18" s="6"/>
      <c r="I18" s="6"/>
      <c r="J18" s="6"/>
      <c r="K18" s="6"/>
      <c r="L18" s="6"/>
      <c r="M18" s="48">
        <f t="shared" si="2"/>
        <v>0</v>
      </c>
      <c r="N18" s="48">
        <f t="shared" si="1"/>
        <v>-1000</v>
      </c>
      <c r="O18" s="49">
        <f t="shared" si="3"/>
        <v>0</v>
      </c>
    </row>
    <row r="19" spans="1:15" ht="14.1" hidden="1" customHeight="1" x14ac:dyDescent="0.25">
      <c r="A19" s="50">
        <v>513</v>
      </c>
      <c r="B19" s="54" t="s">
        <v>313</v>
      </c>
      <c r="C19" s="54"/>
      <c r="D19" s="47" t="s">
        <v>143</v>
      </c>
      <c r="E19" s="47" t="s">
        <v>99</v>
      </c>
      <c r="F19" s="46" t="s">
        <v>100</v>
      </c>
      <c r="G19" s="6"/>
      <c r="H19" s="6"/>
      <c r="I19" s="6"/>
      <c r="J19" s="6"/>
      <c r="K19" s="6"/>
      <c r="L19" s="6"/>
      <c r="M19" s="48">
        <f t="shared" si="2"/>
        <v>0</v>
      </c>
      <c r="N19" s="48">
        <f t="shared" si="1"/>
        <v>-1000</v>
      </c>
      <c r="O19" s="49">
        <f t="shared" si="3"/>
        <v>0</v>
      </c>
    </row>
    <row r="20" spans="1:15" ht="14.1" customHeight="1" x14ac:dyDescent="0.25">
      <c r="A20" s="50"/>
      <c r="B20" s="54"/>
      <c r="C20" s="54"/>
      <c r="D20" s="47"/>
      <c r="E20" s="47"/>
      <c r="F20" s="46"/>
      <c r="G20" s="6"/>
      <c r="H20" s="6"/>
      <c r="I20" s="6"/>
      <c r="J20" s="6"/>
      <c r="K20" s="6"/>
      <c r="L20" s="6"/>
      <c r="M20" s="48"/>
      <c r="N20" s="48">
        <f t="shared" si="1"/>
        <v>-1000</v>
      </c>
      <c r="O20" s="49"/>
    </row>
    <row r="21" spans="1:15" ht="14.1" hidden="1" customHeight="1" x14ac:dyDescent="0.25">
      <c r="A21" s="164">
        <v>515</v>
      </c>
      <c r="B21" s="143" t="s">
        <v>313</v>
      </c>
      <c r="C21" s="143"/>
      <c r="D21" s="123"/>
      <c r="E21" s="123"/>
      <c r="F21" s="123"/>
      <c r="G21" s="6"/>
      <c r="H21" s="6"/>
      <c r="I21" s="6"/>
      <c r="J21" s="6"/>
      <c r="K21" s="6"/>
      <c r="L21" s="6"/>
      <c r="M21" s="48">
        <f t="shared" si="2"/>
        <v>0</v>
      </c>
      <c r="N21" s="48">
        <f t="shared" si="1"/>
        <v>-1000</v>
      </c>
      <c r="O21" s="49">
        <f t="shared" si="3"/>
        <v>0</v>
      </c>
    </row>
    <row r="22" spans="1:15" ht="14.1" hidden="1" customHeight="1" x14ac:dyDescent="0.25">
      <c r="A22" s="164">
        <v>516</v>
      </c>
      <c r="B22" s="143" t="s">
        <v>313</v>
      </c>
      <c r="C22" s="143"/>
      <c r="D22" s="123"/>
      <c r="E22" s="123"/>
      <c r="F22" s="123"/>
      <c r="G22" s="6"/>
      <c r="H22" s="6"/>
      <c r="I22" s="6"/>
      <c r="J22" s="6"/>
      <c r="K22" s="6"/>
      <c r="L22" s="6"/>
      <c r="M22" s="48">
        <f t="shared" si="2"/>
        <v>0</v>
      </c>
      <c r="N22" s="48">
        <f t="shared" si="1"/>
        <v>-1000</v>
      </c>
      <c r="O22" s="49">
        <f t="shared" si="3"/>
        <v>0</v>
      </c>
    </row>
    <row r="23" spans="1:15" ht="14.1" hidden="1" customHeight="1" x14ac:dyDescent="0.25">
      <c r="A23" s="164">
        <v>517</v>
      </c>
      <c r="B23" s="143" t="s">
        <v>313</v>
      </c>
      <c r="C23" s="143"/>
      <c r="D23" s="123"/>
      <c r="E23" s="123"/>
      <c r="F23" s="123"/>
      <c r="G23" s="6">
        <v>27.89</v>
      </c>
      <c r="H23" s="6">
        <v>28.07</v>
      </c>
      <c r="I23" s="6">
        <v>27.84</v>
      </c>
      <c r="J23" s="6">
        <v>49.68</v>
      </c>
      <c r="K23" s="6"/>
      <c r="L23" s="6"/>
      <c r="M23" s="48">
        <f t="shared" si="2"/>
        <v>133.47999999999999</v>
      </c>
      <c r="N23" s="48">
        <f t="shared" si="1"/>
        <v>-133.47999999999999</v>
      </c>
      <c r="O23" s="49">
        <f t="shared" si="3"/>
        <v>3</v>
      </c>
    </row>
    <row r="24" spans="1:15" ht="14.1" hidden="1" customHeight="1" x14ac:dyDescent="0.25">
      <c r="A24" s="164">
        <v>518</v>
      </c>
      <c r="B24" s="143" t="s">
        <v>313</v>
      </c>
      <c r="C24" s="143"/>
      <c r="D24" s="123"/>
      <c r="E24" s="123"/>
      <c r="F24" s="123"/>
      <c r="G24" s="6"/>
      <c r="H24" s="6"/>
      <c r="I24" s="6"/>
      <c r="J24" s="6"/>
      <c r="K24" s="6"/>
      <c r="L24" s="6"/>
      <c r="M24" s="48">
        <f t="shared" si="2"/>
        <v>0</v>
      </c>
      <c r="N24" s="48">
        <f t="shared" si="1"/>
        <v>-1000</v>
      </c>
      <c r="O24" s="49">
        <f t="shared" si="3"/>
        <v>0</v>
      </c>
    </row>
    <row r="25" spans="1:15" ht="14.1" hidden="1" customHeight="1" x14ac:dyDescent="0.25">
      <c r="A25" s="164">
        <v>519</v>
      </c>
      <c r="B25" s="143" t="s">
        <v>313</v>
      </c>
      <c r="C25" s="143"/>
      <c r="D25" s="154"/>
      <c r="E25" s="150"/>
      <c r="F25" s="150"/>
      <c r="G25" s="6"/>
      <c r="H25" s="6"/>
      <c r="I25" s="6"/>
      <c r="J25" s="6"/>
      <c r="K25" s="6"/>
      <c r="L25" s="6"/>
      <c r="M25" s="48">
        <f t="shared" si="2"/>
        <v>0</v>
      </c>
      <c r="N25" s="48">
        <f t="shared" si="1"/>
        <v>-1000</v>
      </c>
      <c r="O25" s="49">
        <f t="shared" si="3"/>
        <v>0</v>
      </c>
    </row>
    <row r="26" spans="1:15" ht="14.1" hidden="1" customHeight="1" x14ac:dyDescent="0.25">
      <c r="A26" s="164">
        <v>520</v>
      </c>
      <c r="B26" s="143" t="s">
        <v>313</v>
      </c>
      <c r="C26" s="143"/>
      <c r="D26" s="154"/>
      <c r="E26" s="150"/>
      <c r="F26" s="150"/>
      <c r="G26" s="6"/>
      <c r="H26" s="6"/>
      <c r="I26" s="6"/>
      <c r="J26" s="6"/>
      <c r="K26" s="6"/>
      <c r="L26" s="6"/>
      <c r="M26" s="48">
        <f t="shared" si="2"/>
        <v>0</v>
      </c>
      <c r="N26" s="48">
        <f t="shared" si="1"/>
        <v>-1000</v>
      </c>
      <c r="O26" s="49">
        <f t="shared" si="3"/>
        <v>0</v>
      </c>
    </row>
    <row r="27" spans="1:15" ht="14.1" hidden="1" customHeight="1" x14ac:dyDescent="0.25">
      <c r="A27" s="164"/>
      <c r="B27" s="143"/>
      <c r="C27" s="143"/>
      <c r="D27" s="149"/>
      <c r="E27" s="150"/>
      <c r="F27" s="150"/>
      <c r="G27" s="6"/>
      <c r="H27" s="6"/>
      <c r="I27" s="6"/>
      <c r="J27" s="6"/>
      <c r="K27" s="6"/>
      <c r="L27" s="6"/>
      <c r="M27" s="48">
        <f t="shared" si="2"/>
        <v>0</v>
      </c>
      <c r="N27" s="48">
        <f t="shared" si="1"/>
        <v>-1000</v>
      </c>
      <c r="O27" s="49">
        <f t="shared" si="3"/>
        <v>0</v>
      </c>
    </row>
    <row r="28" spans="1:15" ht="14.1" hidden="1" customHeight="1" x14ac:dyDescent="0.25">
      <c r="A28" s="164"/>
      <c r="B28" s="143"/>
      <c r="C28" s="143"/>
      <c r="D28" s="154"/>
      <c r="E28" s="150"/>
      <c r="F28" s="150"/>
      <c r="G28" s="6"/>
      <c r="H28" s="6"/>
      <c r="I28" s="6"/>
      <c r="J28" s="6"/>
      <c r="K28" s="6"/>
      <c r="L28" s="6"/>
      <c r="M28" s="48">
        <f t="shared" si="2"/>
        <v>0</v>
      </c>
      <c r="N28" s="48">
        <f t="shared" si="1"/>
        <v>-1000</v>
      </c>
      <c r="O28" s="49">
        <f t="shared" si="3"/>
        <v>0</v>
      </c>
    </row>
    <row r="29" spans="1:15" ht="14.1" hidden="1" customHeight="1" x14ac:dyDescent="0.25">
      <c r="A29" s="164"/>
      <c r="B29" s="143"/>
      <c r="C29" s="143"/>
      <c r="D29" s="154"/>
      <c r="E29" s="150"/>
      <c r="F29" s="150"/>
      <c r="G29" s="6"/>
      <c r="H29" s="6"/>
      <c r="I29" s="6"/>
      <c r="J29" s="6"/>
      <c r="K29" s="6"/>
      <c r="L29" s="6"/>
      <c r="M29" s="48">
        <f t="shared" si="2"/>
        <v>0</v>
      </c>
      <c r="N29" s="48">
        <f t="shared" si="1"/>
        <v>-1000</v>
      </c>
      <c r="O29" s="49">
        <f t="shared" si="3"/>
        <v>0</v>
      </c>
    </row>
    <row r="30" spans="1:15" ht="14.1" hidden="1" customHeight="1" x14ac:dyDescent="0.25">
      <c r="A30" s="164"/>
      <c r="B30" s="143"/>
      <c r="C30" s="143"/>
      <c r="D30" s="154"/>
      <c r="E30" s="150"/>
      <c r="F30" s="150"/>
      <c r="G30" s="6"/>
      <c r="H30" s="6"/>
      <c r="I30" s="6"/>
      <c r="J30" s="6"/>
      <c r="K30" s="6"/>
      <c r="L30" s="6"/>
      <c r="M30" s="48">
        <f t="shared" si="2"/>
        <v>0</v>
      </c>
      <c r="N30" s="48">
        <f t="shared" si="1"/>
        <v>-1000</v>
      </c>
      <c r="O30" s="49">
        <f t="shared" si="3"/>
        <v>0</v>
      </c>
    </row>
    <row r="31" spans="1:15" ht="14.1" hidden="1" customHeight="1" x14ac:dyDescent="0.25">
      <c r="A31" s="164"/>
      <c r="B31" s="143"/>
      <c r="C31" s="143"/>
      <c r="D31" s="123"/>
      <c r="E31" s="123"/>
      <c r="F31" s="123"/>
      <c r="G31" s="6"/>
      <c r="H31" s="6"/>
      <c r="I31" s="6"/>
      <c r="J31" s="6"/>
      <c r="K31" s="6"/>
      <c r="L31" s="6"/>
      <c r="M31" s="48">
        <f t="shared" si="2"/>
        <v>0</v>
      </c>
      <c r="N31" s="48">
        <f t="shared" si="1"/>
        <v>-1000</v>
      </c>
      <c r="O31" s="49">
        <f t="shared" si="3"/>
        <v>0</v>
      </c>
    </row>
    <row r="32" spans="1:15" ht="14.1" hidden="1" customHeight="1" x14ac:dyDescent="0.25">
      <c r="A32" s="165"/>
      <c r="B32" s="166"/>
      <c r="C32" s="166"/>
      <c r="D32" s="167"/>
      <c r="E32" s="167"/>
      <c r="F32" s="168"/>
      <c r="G32" s="6"/>
      <c r="H32" s="6"/>
      <c r="I32" s="6"/>
      <c r="J32" s="6"/>
      <c r="K32" s="6"/>
      <c r="L32" s="6"/>
      <c r="M32" s="48">
        <f t="shared" si="2"/>
        <v>0</v>
      </c>
      <c r="N32" s="48">
        <f t="shared" si="1"/>
        <v>-1000</v>
      </c>
      <c r="O32" s="49">
        <f t="shared" si="3"/>
        <v>0</v>
      </c>
    </row>
    <row r="33" spans="1:15" ht="14.1" hidden="1" customHeight="1" x14ac:dyDescent="0.25">
      <c r="A33" s="165"/>
      <c r="B33" s="166"/>
      <c r="C33" s="166"/>
      <c r="D33" s="167"/>
      <c r="E33" s="167"/>
      <c r="F33" s="168"/>
      <c r="G33" s="6"/>
      <c r="H33" s="6"/>
      <c r="I33" s="6"/>
      <c r="J33" s="6"/>
      <c r="K33" s="6"/>
      <c r="L33" s="6"/>
      <c r="M33" s="48">
        <f t="shared" si="2"/>
        <v>0</v>
      </c>
      <c r="N33" s="48">
        <f t="shared" si="1"/>
        <v>-1000</v>
      </c>
      <c r="O33" s="49">
        <f t="shared" si="3"/>
        <v>0</v>
      </c>
    </row>
    <row r="34" spans="1:15" ht="14.1" hidden="1" customHeight="1" x14ac:dyDescent="0.25">
      <c r="A34" s="146"/>
      <c r="B34" s="131"/>
      <c r="C34" s="131"/>
      <c r="D34" s="134"/>
      <c r="E34" s="133"/>
      <c r="F34" s="133"/>
      <c r="G34" s="6"/>
      <c r="H34" s="6"/>
      <c r="I34" s="6"/>
      <c r="J34" s="6"/>
      <c r="K34" s="6"/>
      <c r="L34" s="6"/>
      <c r="M34" s="48">
        <f t="shared" si="2"/>
        <v>0</v>
      </c>
      <c r="N34" s="48">
        <f t="shared" si="1"/>
        <v>-1000</v>
      </c>
      <c r="O34" s="49">
        <f t="shared" si="3"/>
        <v>0</v>
      </c>
    </row>
    <row r="35" spans="1:15" ht="14.1" hidden="1" customHeight="1" x14ac:dyDescent="0.25">
      <c r="A35" s="165"/>
      <c r="B35" s="166"/>
      <c r="C35" s="166"/>
      <c r="D35" s="167"/>
      <c r="E35" s="167"/>
      <c r="F35" s="168"/>
      <c r="G35" s="6"/>
      <c r="H35" s="6"/>
      <c r="I35" s="6"/>
      <c r="J35" s="6"/>
      <c r="K35" s="6"/>
      <c r="L35" s="6"/>
      <c r="M35" s="48">
        <f t="shared" si="2"/>
        <v>0</v>
      </c>
      <c r="N35" s="48">
        <f t="shared" si="1"/>
        <v>-1000</v>
      </c>
      <c r="O35" s="49">
        <f t="shared" si="3"/>
        <v>0</v>
      </c>
    </row>
    <row r="36" spans="1:15" ht="14.1" hidden="1" customHeight="1" x14ac:dyDescent="0.25">
      <c r="A36" s="165"/>
      <c r="B36" s="166"/>
      <c r="C36" s="166"/>
      <c r="D36" s="167"/>
      <c r="E36" s="167"/>
      <c r="F36" s="168"/>
      <c r="G36" s="6"/>
      <c r="H36" s="6"/>
      <c r="I36" s="6"/>
      <c r="J36" s="6"/>
      <c r="K36" s="6"/>
      <c r="L36" s="6"/>
      <c r="M36" s="48">
        <f t="shared" si="2"/>
        <v>0</v>
      </c>
      <c r="N36" s="48">
        <f t="shared" si="1"/>
        <v>-1000</v>
      </c>
      <c r="O36" s="49">
        <f t="shared" si="3"/>
        <v>0</v>
      </c>
    </row>
    <row r="37" spans="1:15" ht="14.1" hidden="1" customHeight="1" x14ac:dyDescent="0.25">
      <c r="A37" s="165"/>
      <c r="B37" s="166"/>
      <c r="C37" s="166"/>
      <c r="D37" s="167"/>
      <c r="E37" s="167"/>
      <c r="F37" s="168"/>
      <c r="G37" s="6"/>
      <c r="H37" s="6"/>
      <c r="I37" s="6"/>
      <c r="J37" s="6"/>
      <c r="K37" s="6"/>
      <c r="L37" s="6"/>
      <c r="M37" s="48">
        <f t="shared" si="2"/>
        <v>0</v>
      </c>
      <c r="N37" s="48">
        <f t="shared" si="1"/>
        <v>-1000</v>
      </c>
      <c r="O37" s="49">
        <f t="shared" si="3"/>
        <v>0</v>
      </c>
    </row>
    <row r="38" spans="1:15" ht="14.1" hidden="1" customHeight="1" x14ac:dyDescent="0.25">
      <c r="A38" s="165"/>
      <c r="B38" s="166"/>
      <c r="C38" s="166"/>
      <c r="D38" s="167"/>
      <c r="E38" s="167"/>
      <c r="F38" s="168"/>
      <c r="G38" s="6"/>
      <c r="H38" s="6"/>
      <c r="I38" s="6"/>
      <c r="J38" s="6"/>
      <c r="K38" s="6"/>
      <c r="L38" s="6"/>
      <c r="M38" s="48">
        <f t="shared" si="2"/>
        <v>0</v>
      </c>
      <c r="N38" s="48">
        <f t="shared" si="1"/>
        <v>-1000</v>
      </c>
      <c r="O38" s="49">
        <f t="shared" si="3"/>
        <v>0</v>
      </c>
    </row>
    <row r="39" spans="1:15" ht="14.1" hidden="1" customHeight="1" x14ac:dyDescent="0.25">
      <c r="A39" s="165"/>
      <c r="B39" s="166"/>
      <c r="C39" s="166"/>
      <c r="D39" s="167"/>
      <c r="E39" s="167"/>
      <c r="F39" s="168"/>
      <c r="G39" s="6"/>
      <c r="H39" s="6"/>
      <c r="I39" s="6"/>
      <c r="J39" s="6"/>
      <c r="K39" s="6"/>
      <c r="L39" s="6"/>
      <c r="M39" s="48">
        <f t="shared" si="2"/>
        <v>0</v>
      </c>
      <c r="N39" s="48">
        <f t="shared" si="1"/>
        <v>-1000</v>
      </c>
      <c r="O39" s="49">
        <f t="shared" si="3"/>
        <v>0</v>
      </c>
    </row>
    <row r="40" spans="1:15" ht="14.1" hidden="1" customHeight="1" x14ac:dyDescent="0.25">
      <c r="A40" s="165"/>
      <c r="B40" s="166"/>
      <c r="C40" s="166"/>
      <c r="D40" s="167"/>
      <c r="E40" s="167"/>
      <c r="F40" s="168"/>
      <c r="G40" s="6"/>
      <c r="H40" s="6"/>
      <c r="I40" s="6"/>
      <c r="J40" s="6"/>
      <c r="K40" s="6"/>
      <c r="L40" s="6"/>
      <c r="M40" s="48">
        <f t="shared" si="2"/>
        <v>0</v>
      </c>
      <c r="N40" s="48">
        <f t="shared" si="1"/>
        <v>-1000</v>
      </c>
      <c r="O40" s="49">
        <f t="shared" si="3"/>
        <v>0</v>
      </c>
    </row>
    <row r="41" spans="1:15" ht="14.1" hidden="1" customHeight="1" x14ac:dyDescent="0.25">
      <c r="A41" s="165"/>
      <c r="B41" s="166"/>
      <c r="C41" s="166"/>
      <c r="D41" s="167"/>
      <c r="E41" s="167"/>
      <c r="F41" s="168"/>
      <c r="G41" s="6"/>
      <c r="H41" s="6"/>
      <c r="I41" s="6"/>
      <c r="J41" s="6"/>
      <c r="K41" s="6"/>
      <c r="L41" s="6"/>
      <c r="M41" s="48">
        <f t="shared" si="2"/>
        <v>0</v>
      </c>
      <c r="N41" s="48">
        <f t="shared" si="1"/>
        <v>-1000</v>
      </c>
      <c r="O41" s="49">
        <f t="shared" si="3"/>
        <v>0</v>
      </c>
    </row>
    <row r="42" spans="1:15" ht="14.1" hidden="1" customHeight="1" x14ac:dyDescent="0.25">
      <c r="A42" s="165"/>
      <c r="B42" s="166"/>
      <c r="C42" s="166"/>
      <c r="D42" s="167"/>
      <c r="E42" s="167"/>
      <c r="F42" s="168"/>
      <c r="G42" s="6"/>
      <c r="H42" s="6"/>
      <c r="I42" s="6"/>
      <c r="J42" s="6"/>
      <c r="K42" s="6"/>
      <c r="L42" s="6"/>
      <c r="M42" s="48">
        <f t="shared" si="2"/>
        <v>0</v>
      </c>
      <c r="N42" s="48">
        <f t="shared" si="1"/>
        <v>-1000</v>
      </c>
      <c r="O42" s="49">
        <f t="shared" si="3"/>
        <v>0</v>
      </c>
    </row>
    <row r="43" spans="1:15" ht="14.1" hidden="1" customHeight="1" x14ac:dyDescent="0.25">
      <c r="A43" s="165"/>
      <c r="B43" s="166"/>
      <c r="C43" s="166"/>
      <c r="D43" s="167"/>
      <c r="E43" s="167"/>
      <c r="F43" s="168"/>
      <c r="G43" s="6"/>
      <c r="H43" s="6"/>
      <c r="I43" s="6"/>
      <c r="J43" s="6"/>
      <c r="K43" s="6"/>
      <c r="L43" s="6"/>
      <c r="M43" s="48">
        <f t="shared" si="2"/>
        <v>0</v>
      </c>
      <c r="N43" s="48">
        <f t="shared" si="1"/>
        <v>-1000</v>
      </c>
      <c r="O43" s="49">
        <f t="shared" si="3"/>
        <v>0</v>
      </c>
    </row>
    <row r="44" spans="1:15" ht="14.1" hidden="1" customHeight="1" x14ac:dyDescent="0.25">
      <c r="A44" s="50"/>
      <c r="B44" s="54"/>
      <c r="C44" s="54"/>
      <c r="D44" s="47"/>
      <c r="E44" s="47"/>
      <c r="F44" s="46"/>
      <c r="G44" s="6"/>
      <c r="H44" s="6"/>
      <c r="I44" s="6"/>
      <c r="J44" s="6"/>
      <c r="K44" s="6"/>
      <c r="L44" s="6"/>
      <c r="M44" s="48">
        <f t="shared" si="2"/>
        <v>0</v>
      </c>
      <c r="N44" s="48">
        <f t="shared" si="1"/>
        <v>-1000</v>
      </c>
      <c r="O44" s="49">
        <f t="shared" si="3"/>
        <v>0</v>
      </c>
    </row>
    <row r="45" spans="1:15" ht="14.1" hidden="1" customHeight="1" x14ac:dyDescent="0.25">
      <c r="A45" s="50"/>
      <c r="B45" s="54"/>
      <c r="C45" s="54"/>
      <c r="D45" s="47"/>
      <c r="E45" s="47"/>
      <c r="F45" s="46"/>
      <c r="G45" s="6"/>
      <c r="H45" s="6"/>
      <c r="I45" s="6"/>
      <c r="J45" s="6"/>
      <c r="K45" s="6"/>
      <c r="L45" s="6"/>
      <c r="M45" s="48">
        <f t="shared" si="2"/>
        <v>0</v>
      </c>
      <c r="N45" s="48">
        <f t="shared" si="1"/>
        <v>-1000</v>
      </c>
      <c r="O45" s="49">
        <f t="shared" si="3"/>
        <v>0</v>
      </c>
    </row>
    <row r="46" spans="1:15" ht="14.1" hidden="1" customHeight="1" x14ac:dyDescent="0.25">
      <c r="A46" s="50"/>
      <c r="B46" s="54"/>
      <c r="C46" s="54"/>
      <c r="D46" s="47"/>
      <c r="E46" s="47"/>
      <c r="F46" s="46"/>
      <c r="G46" s="6"/>
      <c r="H46" s="6"/>
      <c r="I46" s="6"/>
      <c r="J46" s="6"/>
      <c r="K46" s="6"/>
      <c r="L46" s="6"/>
      <c r="M46" s="48">
        <f t="shared" si="2"/>
        <v>0</v>
      </c>
      <c r="N46" s="48">
        <f t="shared" si="1"/>
        <v>-1000</v>
      </c>
      <c r="O46" s="49">
        <f t="shared" si="3"/>
        <v>0</v>
      </c>
    </row>
    <row r="47" spans="1:15" ht="14.1" hidden="1" customHeight="1" x14ac:dyDescent="0.25">
      <c r="A47" s="50"/>
      <c r="B47" s="54"/>
      <c r="C47" s="54"/>
      <c r="D47" s="47"/>
      <c r="E47" s="47"/>
      <c r="F47" s="46"/>
      <c r="G47" s="6"/>
      <c r="H47" s="6"/>
      <c r="I47" s="6"/>
      <c r="J47" s="6"/>
      <c r="K47" s="6"/>
      <c r="L47" s="6"/>
      <c r="M47" s="48">
        <f t="shared" si="2"/>
        <v>0</v>
      </c>
      <c r="N47" s="48">
        <f t="shared" si="1"/>
        <v>-1000</v>
      </c>
      <c r="O47" s="49">
        <f t="shared" si="3"/>
        <v>0</v>
      </c>
    </row>
    <row r="48" spans="1:15" ht="14.1" hidden="1" customHeight="1" x14ac:dyDescent="0.25">
      <c r="A48" s="50"/>
      <c r="B48" s="54"/>
      <c r="C48" s="54"/>
      <c r="D48" s="47"/>
      <c r="E48" s="47"/>
      <c r="F48" s="46"/>
      <c r="G48" s="6"/>
      <c r="H48" s="6"/>
      <c r="I48" s="6"/>
      <c r="J48" s="6"/>
      <c r="K48" s="6"/>
      <c r="L48" s="6"/>
      <c r="M48" s="48">
        <f t="shared" si="2"/>
        <v>0</v>
      </c>
      <c r="N48" s="48">
        <f t="shared" si="1"/>
        <v>-1000</v>
      </c>
      <c r="O48" s="49">
        <f t="shared" si="3"/>
        <v>0</v>
      </c>
    </row>
    <row r="49" spans="1:15" ht="14.1" hidden="1" customHeight="1" x14ac:dyDescent="0.25">
      <c r="A49" s="50"/>
      <c r="B49" s="54"/>
      <c r="C49" s="54"/>
      <c r="D49" s="47"/>
      <c r="E49" s="47"/>
      <c r="F49" s="46"/>
      <c r="G49" s="6"/>
      <c r="H49" s="6"/>
      <c r="I49" s="6"/>
      <c r="J49" s="6"/>
      <c r="K49" s="6"/>
      <c r="L49" s="6"/>
      <c r="M49" s="48">
        <f t="shared" si="2"/>
        <v>0</v>
      </c>
      <c r="N49" s="48">
        <f t="shared" si="1"/>
        <v>-1000</v>
      </c>
      <c r="O49" s="49">
        <f t="shared" si="3"/>
        <v>0</v>
      </c>
    </row>
    <row r="50" spans="1:15" ht="14.1" hidden="1" customHeight="1" x14ac:dyDescent="0.25">
      <c r="A50" s="50"/>
      <c r="B50" s="54"/>
      <c r="C50" s="54"/>
      <c r="D50" s="47"/>
      <c r="E50" s="47"/>
      <c r="F50" s="46"/>
      <c r="G50" s="6"/>
      <c r="H50" s="6"/>
      <c r="I50" s="6"/>
      <c r="J50" s="6"/>
      <c r="K50" s="6"/>
      <c r="L50" s="6"/>
      <c r="M50" s="48">
        <f t="shared" si="2"/>
        <v>0</v>
      </c>
      <c r="N50" s="48">
        <f t="shared" si="1"/>
        <v>-1000</v>
      </c>
      <c r="O50" s="49">
        <f t="shared" si="3"/>
        <v>0</v>
      </c>
    </row>
    <row r="51" spans="1:15" ht="14.1" hidden="1" customHeight="1" x14ac:dyDescent="0.25">
      <c r="A51" s="50"/>
      <c r="B51" s="54"/>
      <c r="C51" s="54"/>
      <c r="D51" s="47"/>
      <c r="E51" s="47"/>
      <c r="F51" s="46"/>
      <c r="G51" s="6"/>
      <c r="H51" s="6"/>
      <c r="I51" s="6"/>
      <c r="J51" s="6"/>
      <c r="K51" s="6"/>
      <c r="L51" s="6"/>
      <c r="M51" s="48">
        <f t="shared" si="2"/>
        <v>0</v>
      </c>
      <c r="N51" s="48">
        <f t="shared" si="1"/>
        <v>-1000</v>
      </c>
      <c r="O51" s="49">
        <f t="shared" si="3"/>
        <v>0</v>
      </c>
    </row>
    <row r="52" spans="1:15" ht="14.1" hidden="1" customHeight="1" x14ac:dyDescent="0.25">
      <c r="A52" s="50"/>
      <c r="B52" s="54"/>
      <c r="C52" s="54"/>
      <c r="D52" s="47"/>
      <c r="E52" s="47"/>
      <c r="F52" s="46"/>
      <c r="G52" s="6"/>
      <c r="H52" s="6"/>
      <c r="I52" s="6"/>
      <c r="J52" s="6"/>
      <c r="K52" s="6"/>
      <c r="L52" s="6"/>
      <c r="M52" s="48">
        <f t="shared" si="2"/>
        <v>0</v>
      </c>
      <c r="N52" s="48">
        <f t="shared" si="1"/>
        <v>-1000</v>
      </c>
      <c r="O52" s="49">
        <f t="shared" si="3"/>
        <v>0</v>
      </c>
    </row>
    <row r="53" spans="1:15" ht="14.1" hidden="1" customHeight="1" x14ac:dyDescent="0.25">
      <c r="A53" s="50"/>
      <c r="B53" s="54"/>
      <c r="C53" s="54"/>
      <c r="D53" s="47"/>
      <c r="E53" s="47"/>
      <c r="F53" s="46"/>
      <c r="G53" s="6"/>
      <c r="H53" s="6"/>
      <c r="I53" s="6"/>
      <c r="J53" s="6"/>
      <c r="K53" s="6"/>
      <c r="L53" s="6"/>
      <c r="M53" s="48">
        <f t="shared" si="2"/>
        <v>0</v>
      </c>
      <c r="N53" s="48">
        <f t="shared" si="1"/>
        <v>-1000</v>
      </c>
      <c r="O53" s="49">
        <f t="shared" si="3"/>
        <v>0</v>
      </c>
    </row>
    <row r="54" spans="1:15" ht="14.1" hidden="1" customHeight="1" x14ac:dyDescent="0.25">
      <c r="A54" s="50"/>
      <c r="B54" s="54"/>
      <c r="C54" s="54"/>
      <c r="D54" s="47"/>
      <c r="E54" s="47"/>
      <c r="F54" s="46"/>
      <c r="G54" s="6"/>
      <c r="H54" s="6"/>
      <c r="I54" s="6"/>
      <c r="J54" s="6"/>
      <c r="K54" s="6"/>
      <c r="L54" s="6"/>
      <c r="M54" s="48">
        <f t="shared" si="2"/>
        <v>0</v>
      </c>
      <c r="N54" s="48">
        <f t="shared" si="1"/>
        <v>-1000</v>
      </c>
      <c r="O54" s="49">
        <f t="shared" si="3"/>
        <v>0</v>
      </c>
    </row>
    <row r="55" spans="1:15" ht="14.1" hidden="1" customHeight="1" x14ac:dyDescent="0.25">
      <c r="A55" s="50"/>
      <c r="B55" s="54"/>
      <c r="C55" s="54"/>
      <c r="D55" s="47"/>
      <c r="E55" s="47"/>
      <c r="F55" s="46"/>
      <c r="G55" s="6"/>
      <c r="H55" s="6"/>
      <c r="I55" s="6"/>
      <c r="J55" s="6"/>
      <c r="K55" s="6"/>
      <c r="L55" s="6"/>
      <c r="M55" s="48">
        <f t="shared" si="2"/>
        <v>0</v>
      </c>
      <c r="N55" s="48">
        <f t="shared" si="1"/>
        <v>-1000</v>
      </c>
      <c r="O55" s="49">
        <f t="shared" si="3"/>
        <v>0</v>
      </c>
    </row>
    <row r="56" spans="1:15" ht="14.1" hidden="1" customHeight="1" x14ac:dyDescent="0.25">
      <c r="A56" s="50"/>
      <c r="B56" s="54"/>
      <c r="C56" s="54"/>
      <c r="D56" s="47"/>
      <c r="E56" s="47"/>
      <c r="F56" s="46"/>
      <c r="G56" s="6"/>
      <c r="H56" s="6"/>
      <c r="I56" s="6"/>
      <c r="J56" s="6"/>
      <c r="K56" s="6"/>
      <c r="L56" s="6"/>
      <c r="M56" s="48">
        <f t="shared" si="2"/>
        <v>0</v>
      </c>
      <c r="N56" s="48">
        <f t="shared" si="1"/>
        <v>-1000</v>
      </c>
      <c r="O56" s="49">
        <f t="shared" si="3"/>
        <v>0</v>
      </c>
    </row>
    <row r="57" spans="1:15" ht="14.1" hidden="1" customHeight="1" x14ac:dyDescent="0.25">
      <c r="A57" s="50"/>
      <c r="B57" s="54"/>
      <c r="C57" s="54"/>
      <c r="D57" s="47"/>
      <c r="E57" s="47"/>
      <c r="F57" s="46"/>
      <c r="G57" s="6"/>
      <c r="H57" s="6"/>
      <c r="I57" s="6"/>
      <c r="J57" s="6"/>
      <c r="K57" s="6"/>
      <c r="L57" s="6"/>
      <c r="M57" s="48">
        <f t="shared" si="2"/>
        <v>0</v>
      </c>
      <c r="N57" s="48">
        <f t="shared" si="1"/>
        <v>-1000</v>
      </c>
      <c r="O57" s="49">
        <f t="shared" si="3"/>
        <v>0</v>
      </c>
    </row>
    <row r="58" spans="1:15" ht="14.1" hidden="1" customHeight="1" x14ac:dyDescent="0.25">
      <c r="A58" s="50"/>
      <c r="B58" s="54"/>
      <c r="C58" s="54"/>
      <c r="D58" s="47"/>
      <c r="E58" s="47"/>
      <c r="F58" s="46"/>
      <c r="G58" s="6"/>
      <c r="H58" s="6"/>
      <c r="I58" s="6"/>
      <c r="J58" s="6"/>
      <c r="K58" s="6"/>
      <c r="L58" s="6"/>
      <c r="M58" s="48">
        <f t="shared" si="2"/>
        <v>0</v>
      </c>
      <c r="N58" s="48">
        <f t="shared" si="1"/>
        <v>-1000</v>
      </c>
      <c r="O58" s="49">
        <f t="shared" si="3"/>
        <v>0</v>
      </c>
    </row>
    <row r="59" spans="1:15" ht="14.1" hidden="1" customHeight="1" x14ac:dyDescent="0.25">
      <c r="A59" s="50"/>
      <c r="B59" s="54"/>
      <c r="C59" s="54"/>
      <c r="D59" s="47"/>
      <c r="E59" s="47"/>
      <c r="F59" s="46"/>
      <c r="G59" s="6"/>
      <c r="H59" s="6"/>
      <c r="I59" s="6"/>
      <c r="J59" s="6"/>
      <c r="K59" s="6"/>
      <c r="L59" s="6"/>
      <c r="M59" s="48">
        <f t="shared" ref="M59:M90" si="4">(G59*$G$4+H59*$H$4+I59*$I$4+J59*$J$4+K59*$K$4+L59*$L$4)</f>
        <v>0</v>
      </c>
      <c r="N59" s="48">
        <f t="shared" ref="N59:N90" si="5">IF(M59&gt;0,M59*-1,-1000)</f>
        <v>-1000</v>
      </c>
      <c r="O59" s="49">
        <f t="shared" si="3"/>
        <v>0</v>
      </c>
    </row>
    <row r="60" spans="1:15" ht="14.1" hidden="1" customHeight="1" x14ac:dyDescent="0.25">
      <c r="A60" s="50"/>
      <c r="B60" s="54"/>
      <c r="C60" s="54"/>
      <c r="D60" s="47"/>
      <c r="E60" s="47"/>
      <c r="F60" s="46"/>
      <c r="G60" s="6"/>
      <c r="H60" s="6"/>
      <c r="I60" s="6"/>
      <c r="J60" s="6"/>
      <c r="K60" s="6"/>
      <c r="L60" s="6"/>
      <c r="M60" s="48">
        <f t="shared" si="4"/>
        <v>0</v>
      </c>
      <c r="N60" s="48">
        <f t="shared" si="5"/>
        <v>-1000</v>
      </c>
      <c r="O60" s="49">
        <f t="shared" si="3"/>
        <v>0</v>
      </c>
    </row>
    <row r="61" spans="1:15" ht="14.1" hidden="1" customHeight="1" x14ac:dyDescent="0.25">
      <c r="A61" s="50"/>
      <c r="B61" s="54"/>
      <c r="C61" s="54"/>
      <c r="D61" s="47"/>
      <c r="E61" s="47"/>
      <c r="F61" s="46"/>
      <c r="G61" s="6"/>
      <c r="H61" s="6"/>
      <c r="I61" s="6"/>
      <c r="J61" s="6"/>
      <c r="K61" s="6"/>
      <c r="L61" s="6"/>
      <c r="M61" s="48">
        <f t="shared" si="4"/>
        <v>0</v>
      </c>
      <c r="N61" s="48">
        <f t="shared" si="5"/>
        <v>-1000</v>
      </c>
      <c r="O61" s="49">
        <f t="shared" si="3"/>
        <v>0</v>
      </c>
    </row>
    <row r="62" spans="1:15" ht="14.1" hidden="1" customHeight="1" x14ac:dyDescent="0.25">
      <c r="A62" s="50"/>
      <c r="B62" s="54"/>
      <c r="C62" s="54"/>
      <c r="D62" s="47"/>
      <c r="E62" s="47"/>
      <c r="F62" s="46"/>
      <c r="G62" s="6"/>
      <c r="H62" s="6"/>
      <c r="I62" s="6"/>
      <c r="J62" s="6"/>
      <c r="K62" s="6"/>
      <c r="L62" s="6"/>
      <c r="M62" s="48">
        <f t="shared" si="4"/>
        <v>0</v>
      </c>
      <c r="N62" s="48">
        <f t="shared" si="5"/>
        <v>-1000</v>
      </c>
      <c r="O62" s="49">
        <f t="shared" si="3"/>
        <v>0</v>
      </c>
    </row>
    <row r="63" spans="1:15" ht="14.1" hidden="1" customHeight="1" x14ac:dyDescent="0.25">
      <c r="A63" s="50"/>
      <c r="B63" s="54"/>
      <c r="C63" s="54"/>
      <c r="D63" s="47"/>
      <c r="E63" s="47"/>
      <c r="F63" s="46"/>
      <c r="G63" s="6"/>
      <c r="H63" s="6"/>
      <c r="I63" s="6"/>
      <c r="J63" s="6"/>
      <c r="K63" s="6"/>
      <c r="L63" s="6"/>
      <c r="M63" s="48">
        <f t="shared" si="4"/>
        <v>0</v>
      </c>
      <c r="N63" s="48">
        <f t="shared" si="5"/>
        <v>-1000</v>
      </c>
      <c r="O63" s="49">
        <f t="shared" si="3"/>
        <v>0</v>
      </c>
    </row>
    <row r="64" spans="1:15" ht="14.1" hidden="1" customHeight="1" x14ac:dyDescent="0.25">
      <c r="A64" s="50"/>
      <c r="B64" s="54"/>
      <c r="C64" s="54"/>
      <c r="D64" s="47"/>
      <c r="E64" s="47"/>
      <c r="F64" s="46"/>
      <c r="G64" s="6"/>
      <c r="H64" s="6"/>
      <c r="I64" s="6"/>
      <c r="J64" s="6"/>
      <c r="K64" s="6"/>
      <c r="L64" s="6"/>
      <c r="M64" s="48">
        <f t="shared" si="4"/>
        <v>0</v>
      </c>
      <c r="N64" s="48">
        <f t="shared" si="5"/>
        <v>-1000</v>
      </c>
      <c r="O64" s="49">
        <f t="shared" si="3"/>
        <v>0</v>
      </c>
    </row>
    <row r="65" spans="1:15" ht="14.1" hidden="1" customHeight="1" x14ac:dyDescent="0.25">
      <c r="A65" s="50"/>
      <c r="B65" s="54"/>
      <c r="C65" s="54"/>
      <c r="D65" s="47"/>
      <c r="E65" s="47"/>
      <c r="F65" s="46"/>
      <c r="G65" s="6"/>
      <c r="H65" s="6"/>
      <c r="I65" s="6"/>
      <c r="J65" s="6"/>
      <c r="K65" s="6"/>
      <c r="L65" s="6"/>
      <c r="M65" s="48">
        <f t="shared" si="4"/>
        <v>0</v>
      </c>
      <c r="N65" s="48">
        <f t="shared" si="5"/>
        <v>-1000</v>
      </c>
      <c r="O65" s="49">
        <f t="shared" si="3"/>
        <v>0</v>
      </c>
    </row>
    <row r="66" spans="1:15" ht="14.1" hidden="1" customHeight="1" x14ac:dyDescent="0.25">
      <c r="A66" s="50"/>
      <c r="B66" s="54"/>
      <c r="C66" s="54"/>
      <c r="D66" s="47"/>
      <c r="E66" s="47"/>
      <c r="F66" s="46"/>
      <c r="G66" s="6"/>
      <c r="H66" s="6"/>
      <c r="I66" s="6"/>
      <c r="J66" s="6"/>
      <c r="K66" s="6"/>
      <c r="L66" s="6"/>
      <c r="M66" s="48">
        <f t="shared" si="4"/>
        <v>0</v>
      </c>
      <c r="N66" s="48">
        <f t="shared" si="5"/>
        <v>-1000</v>
      </c>
      <c r="O66" s="49">
        <f t="shared" si="3"/>
        <v>0</v>
      </c>
    </row>
    <row r="67" spans="1:15" ht="14.1" hidden="1" customHeight="1" x14ac:dyDescent="0.25">
      <c r="A67" s="50"/>
      <c r="B67" s="54"/>
      <c r="C67" s="54"/>
      <c r="D67" s="47"/>
      <c r="E67" s="47"/>
      <c r="F67" s="46"/>
      <c r="G67" s="6"/>
      <c r="H67" s="6"/>
      <c r="I67" s="6"/>
      <c r="J67" s="6"/>
      <c r="K67" s="6"/>
      <c r="L67" s="6"/>
      <c r="M67" s="48">
        <f t="shared" si="4"/>
        <v>0</v>
      </c>
      <c r="N67" s="48">
        <f t="shared" si="5"/>
        <v>-1000</v>
      </c>
      <c r="O67" s="49">
        <f t="shared" si="3"/>
        <v>0</v>
      </c>
    </row>
    <row r="68" spans="1:15" ht="14.1" hidden="1" customHeight="1" x14ac:dyDescent="0.25">
      <c r="A68" s="50"/>
      <c r="B68" s="54"/>
      <c r="C68" s="54"/>
      <c r="D68" s="47"/>
      <c r="E68" s="47"/>
      <c r="F68" s="46"/>
      <c r="G68" s="6"/>
      <c r="H68" s="6"/>
      <c r="I68" s="6"/>
      <c r="J68" s="6"/>
      <c r="K68" s="6"/>
      <c r="L68" s="6"/>
      <c r="M68" s="48">
        <f t="shared" si="4"/>
        <v>0</v>
      </c>
      <c r="N68" s="48">
        <f t="shared" si="5"/>
        <v>-1000</v>
      </c>
      <c r="O68" s="49">
        <f t="shared" si="3"/>
        <v>0</v>
      </c>
    </row>
    <row r="69" spans="1:15" ht="14.1" hidden="1" customHeight="1" x14ac:dyDescent="0.25">
      <c r="A69" s="50"/>
      <c r="B69" s="54"/>
      <c r="C69" s="54"/>
      <c r="D69" s="47"/>
      <c r="E69" s="47"/>
      <c r="F69" s="46"/>
      <c r="G69" s="6"/>
      <c r="H69" s="6"/>
      <c r="I69" s="6"/>
      <c r="J69" s="6"/>
      <c r="K69" s="6"/>
      <c r="L69" s="6"/>
      <c r="M69" s="48">
        <f t="shared" si="4"/>
        <v>0</v>
      </c>
      <c r="N69" s="48">
        <f t="shared" si="5"/>
        <v>-1000</v>
      </c>
      <c r="O69" s="49">
        <f t="shared" si="3"/>
        <v>0</v>
      </c>
    </row>
    <row r="70" spans="1:15" ht="14.1" hidden="1" customHeight="1" x14ac:dyDescent="0.25">
      <c r="A70" s="50"/>
      <c r="B70" s="54"/>
      <c r="C70" s="54"/>
      <c r="D70" s="47"/>
      <c r="E70" s="47"/>
      <c r="F70" s="46"/>
      <c r="G70" s="6"/>
      <c r="H70" s="6"/>
      <c r="I70" s="6"/>
      <c r="J70" s="6"/>
      <c r="K70" s="6"/>
      <c r="L70" s="6"/>
      <c r="M70" s="48">
        <f t="shared" si="4"/>
        <v>0</v>
      </c>
      <c r="N70" s="48">
        <f t="shared" si="5"/>
        <v>-1000</v>
      </c>
      <c r="O70" s="49">
        <f t="shared" si="3"/>
        <v>0</v>
      </c>
    </row>
    <row r="71" spans="1:15" ht="14.1" hidden="1" customHeight="1" x14ac:dyDescent="0.25">
      <c r="A71" s="50"/>
      <c r="B71" s="54"/>
      <c r="C71" s="54"/>
      <c r="D71" s="47"/>
      <c r="E71" s="47"/>
      <c r="F71" s="46"/>
      <c r="G71" s="6"/>
      <c r="H71" s="6"/>
      <c r="I71" s="6"/>
      <c r="J71" s="6"/>
      <c r="K71" s="6"/>
      <c r="L71" s="6"/>
      <c r="M71" s="48">
        <f t="shared" si="4"/>
        <v>0</v>
      </c>
      <c r="N71" s="48">
        <f t="shared" si="5"/>
        <v>-1000</v>
      </c>
      <c r="O71" s="49">
        <f t="shared" si="3"/>
        <v>0</v>
      </c>
    </row>
    <row r="72" spans="1:15" ht="14.1" hidden="1" customHeight="1" x14ac:dyDescent="0.25">
      <c r="A72" s="50"/>
      <c r="B72" s="54"/>
      <c r="C72" s="54"/>
      <c r="D72" s="47"/>
      <c r="E72" s="47"/>
      <c r="F72" s="46"/>
      <c r="G72" s="6"/>
      <c r="H72" s="6"/>
      <c r="I72" s="6"/>
      <c r="J72" s="6"/>
      <c r="K72" s="6"/>
      <c r="L72" s="6"/>
      <c r="M72" s="48">
        <f t="shared" si="4"/>
        <v>0</v>
      </c>
      <c r="N72" s="48">
        <f t="shared" si="5"/>
        <v>-1000</v>
      </c>
      <c r="O72" s="49">
        <f t="shared" si="3"/>
        <v>0</v>
      </c>
    </row>
    <row r="73" spans="1:15" ht="14.1" hidden="1" customHeight="1" x14ac:dyDescent="0.25">
      <c r="A73" s="50"/>
      <c r="B73" s="54"/>
      <c r="C73" s="54"/>
      <c r="D73" s="47"/>
      <c r="E73" s="47"/>
      <c r="F73" s="46"/>
      <c r="G73" s="6"/>
      <c r="H73" s="6"/>
      <c r="I73" s="6"/>
      <c r="J73" s="6"/>
      <c r="K73" s="6"/>
      <c r="L73" s="6"/>
      <c r="M73" s="48">
        <f t="shared" si="4"/>
        <v>0</v>
      </c>
      <c r="N73" s="48">
        <f t="shared" si="5"/>
        <v>-1000</v>
      </c>
      <c r="O73" s="49">
        <f t="shared" ref="O73:O136" si="6">IF(M73&gt;0,RANK(N73,N:N),0)</f>
        <v>0</v>
      </c>
    </row>
    <row r="74" spans="1:15" ht="14.1" hidden="1" customHeight="1" x14ac:dyDescent="0.25">
      <c r="A74" s="50"/>
      <c r="B74" s="54"/>
      <c r="C74" s="54"/>
      <c r="D74" s="47"/>
      <c r="E74" s="47"/>
      <c r="F74" s="46"/>
      <c r="G74" s="6"/>
      <c r="H74" s="6"/>
      <c r="I74" s="6"/>
      <c r="J74" s="6"/>
      <c r="K74" s="6"/>
      <c r="L74" s="6"/>
      <c r="M74" s="48">
        <f t="shared" si="4"/>
        <v>0</v>
      </c>
      <c r="N74" s="48">
        <f t="shared" si="5"/>
        <v>-1000</v>
      </c>
      <c r="O74" s="49">
        <f t="shared" si="6"/>
        <v>0</v>
      </c>
    </row>
    <row r="75" spans="1:15" ht="14.1" hidden="1" customHeight="1" x14ac:dyDescent="0.25">
      <c r="A75" s="50"/>
      <c r="B75" s="54"/>
      <c r="C75" s="54"/>
      <c r="D75" s="47"/>
      <c r="E75" s="47"/>
      <c r="F75" s="46"/>
      <c r="G75" s="6"/>
      <c r="H75" s="6"/>
      <c r="I75" s="6"/>
      <c r="J75" s="6"/>
      <c r="K75" s="6"/>
      <c r="L75" s="6"/>
      <c r="M75" s="48">
        <f t="shared" si="4"/>
        <v>0</v>
      </c>
      <c r="N75" s="48">
        <f t="shared" si="5"/>
        <v>-1000</v>
      </c>
      <c r="O75" s="49">
        <f t="shared" si="6"/>
        <v>0</v>
      </c>
    </row>
    <row r="76" spans="1:15" ht="14.1" hidden="1" customHeight="1" x14ac:dyDescent="0.25">
      <c r="A76" s="50"/>
      <c r="B76" s="54"/>
      <c r="C76" s="54"/>
      <c r="D76" s="47"/>
      <c r="E76" s="47"/>
      <c r="F76" s="46"/>
      <c r="G76" s="6"/>
      <c r="H76" s="6"/>
      <c r="I76" s="6"/>
      <c r="J76" s="6"/>
      <c r="K76" s="6"/>
      <c r="L76" s="6"/>
      <c r="M76" s="48">
        <f t="shared" si="4"/>
        <v>0</v>
      </c>
      <c r="N76" s="48">
        <f t="shared" si="5"/>
        <v>-1000</v>
      </c>
      <c r="O76" s="49">
        <f t="shared" si="6"/>
        <v>0</v>
      </c>
    </row>
    <row r="77" spans="1:15" ht="14.1" hidden="1" customHeight="1" x14ac:dyDescent="0.25">
      <c r="A77" s="50"/>
      <c r="B77" s="54"/>
      <c r="C77" s="54"/>
      <c r="D77" s="47"/>
      <c r="E77" s="47"/>
      <c r="F77" s="46"/>
      <c r="G77" s="6"/>
      <c r="H77" s="6"/>
      <c r="I77" s="6"/>
      <c r="J77" s="6"/>
      <c r="K77" s="6"/>
      <c r="L77" s="6"/>
      <c r="M77" s="48">
        <f t="shared" si="4"/>
        <v>0</v>
      </c>
      <c r="N77" s="48">
        <f t="shared" si="5"/>
        <v>-1000</v>
      </c>
      <c r="O77" s="49">
        <f t="shared" si="6"/>
        <v>0</v>
      </c>
    </row>
    <row r="78" spans="1:15" ht="14.1" hidden="1" customHeight="1" x14ac:dyDescent="0.25">
      <c r="A78" s="50"/>
      <c r="B78" s="54"/>
      <c r="C78" s="54"/>
      <c r="D78" s="47"/>
      <c r="E78" s="47"/>
      <c r="F78" s="46"/>
      <c r="G78" s="6"/>
      <c r="H78" s="6"/>
      <c r="I78" s="6"/>
      <c r="J78" s="6"/>
      <c r="K78" s="6"/>
      <c r="L78" s="6"/>
      <c r="M78" s="48">
        <f t="shared" si="4"/>
        <v>0</v>
      </c>
      <c r="N78" s="48">
        <f t="shared" si="5"/>
        <v>-1000</v>
      </c>
      <c r="O78" s="49">
        <f t="shared" si="6"/>
        <v>0</v>
      </c>
    </row>
    <row r="79" spans="1:15" ht="14.1" hidden="1" customHeight="1" x14ac:dyDescent="0.25">
      <c r="A79" s="50"/>
      <c r="B79" s="54"/>
      <c r="C79" s="54"/>
      <c r="D79" s="47"/>
      <c r="E79" s="47"/>
      <c r="F79" s="46"/>
      <c r="G79" s="6"/>
      <c r="H79" s="6"/>
      <c r="I79" s="6"/>
      <c r="J79" s="6"/>
      <c r="K79" s="6"/>
      <c r="L79" s="6"/>
      <c r="M79" s="48">
        <f t="shared" si="4"/>
        <v>0</v>
      </c>
      <c r="N79" s="48">
        <f t="shared" si="5"/>
        <v>-1000</v>
      </c>
      <c r="O79" s="49">
        <f t="shared" si="6"/>
        <v>0</v>
      </c>
    </row>
    <row r="80" spans="1:15" ht="14.1" hidden="1" customHeight="1" x14ac:dyDescent="0.25">
      <c r="A80" s="50"/>
      <c r="B80" s="54"/>
      <c r="C80" s="54"/>
      <c r="D80" s="47"/>
      <c r="E80" s="47"/>
      <c r="F80" s="46"/>
      <c r="G80" s="6"/>
      <c r="H80" s="6"/>
      <c r="I80" s="6"/>
      <c r="J80" s="6"/>
      <c r="K80" s="6"/>
      <c r="L80" s="6"/>
      <c r="M80" s="48">
        <f t="shared" si="4"/>
        <v>0</v>
      </c>
      <c r="N80" s="48">
        <f t="shared" si="5"/>
        <v>-1000</v>
      </c>
      <c r="O80" s="49">
        <f t="shared" si="6"/>
        <v>0</v>
      </c>
    </row>
    <row r="81" spans="1:15" ht="14.1" hidden="1" customHeight="1" x14ac:dyDescent="0.25">
      <c r="A81" s="50"/>
      <c r="B81" s="54"/>
      <c r="C81" s="54"/>
      <c r="D81" s="47"/>
      <c r="E81" s="47"/>
      <c r="F81" s="46"/>
      <c r="G81" s="6"/>
      <c r="H81" s="6"/>
      <c r="I81" s="6"/>
      <c r="J81" s="6"/>
      <c r="K81" s="6"/>
      <c r="L81" s="6"/>
      <c r="M81" s="48">
        <f t="shared" si="4"/>
        <v>0</v>
      </c>
      <c r="N81" s="48">
        <f t="shared" si="5"/>
        <v>-1000</v>
      </c>
      <c r="O81" s="49">
        <f t="shared" si="6"/>
        <v>0</v>
      </c>
    </row>
    <row r="82" spans="1:15" ht="14.1" hidden="1" customHeight="1" x14ac:dyDescent="0.25">
      <c r="A82" s="50"/>
      <c r="B82" s="54"/>
      <c r="C82" s="54"/>
      <c r="D82" s="47"/>
      <c r="E82" s="47"/>
      <c r="F82" s="46"/>
      <c r="G82" s="6"/>
      <c r="H82" s="6"/>
      <c r="I82" s="6"/>
      <c r="J82" s="6"/>
      <c r="K82" s="6"/>
      <c r="L82" s="6"/>
      <c r="M82" s="48">
        <f t="shared" si="4"/>
        <v>0</v>
      </c>
      <c r="N82" s="48">
        <f t="shared" si="5"/>
        <v>-1000</v>
      </c>
      <c r="O82" s="49">
        <f t="shared" si="6"/>
        <v>0</v>
      </c>
    </row>
    <row r="83" spans="1:15" ht="14.1" hidden="1" customHeight="1" x14ac:dyDescent="0.25">
      <c r="A83" s="50"/>
      <c r="B83" s="54"/>
      <c r="C83" s="54"/>
      <c r="D83" s="47"/>
      <c r="E83" s="47"/>
      <c r="F83" s="46"/>
      <c r="G83" s="6"/>
      <c r="H83" s="6"/>
      <c r="I83" s="6"/>
      <c r="J83" s="6"/>
      <c r="K83" s="6"/>
      <c r="L83" s="6"/>
      <c r="M83" s="48">
        <f t="shared" si="4"/>
        <v>0</v>
      </c>
      <c r="N83" s="48">
        <f t="shared" si="5"/>
        <v>-1000</v>
      </c>
      <c r="O83" s="49">
        <f t="shared" si="6"/>
        <v>0</v>
      </c>
    </row>
    <row r="84" spans="1:15" ht="14.1" hidden="1" customHeight="1" x14ac:dyDescent="0.25">
      <c r="A84" s="50"/>
      <c r="B84" s="54"/>
      <c r="C84" s="54"/>
      <c r="D84" s="47"/>
      <c r="E84" s="47"/>
      <c r="F84" s="46"/>
      <c r="G84" s="6"/>
      <c r="H84" s="6"/>
      <c r="I84" s="6"/>
      <c r="J84" s="6"/>
      <c r="K84" s="6"/>
      <c r="L84" s="6"/>
      <c r="M84" s="48">
        <f t="shared" si="4"/>
        <v>0</v>
      </c>
      <c r="N84" s="48">
        <f t="shared" si="5"/>
        <v>-1000</v>
      </c>
      <c r="O84" s="49">
        <f t="shared" si="6"/>
        <v>0</v>
      </c>
    </row>
    <row r="85" spans="1:15" ht="14.1" hidden="1" customHeight="1" x14ac:dyDescent="0.25">
      <c r="A85" s="50"/>
      <c r="B85" s="54"/>
      <c r="C85" s="54"/>
      <c r="D85" s="47"/>
      <c r="E85" s="47"/>
      <c r="F85" s="46"/>
      <c r="G85" s="6"/>
      <c r="H85" s="6"/>
      <c r="I85" s="6"/>
      <c r="J85" s="6"/>
      <c r="K85" s="6"/>
      <c r="L85" s="6"/>
      <c r="M85" s="48">
        <f t="shared" si="4"/>
        <v>0</v>
      </c>
      <c r="N85" s="48">
        <f t="shared" si="5"/>
        <v>-1000</v>
      </c>
      <c r="O85" s="49">
        <f t="shared" si="6"/>
        <v>0</v>
      </c>
    </row>
    <row r="86" spans="1:15" ht="14.1" hidden="1" customHeight="1" x14ac:dyDescent="0.25">
      <c r="A86" s="50"/>
      <c r="B86" s="54"/>
      <c r="C86" s="54"/>
      <c r="D86" s="47"/>
      <c r="E86" s="47"/>
      <c r="F86" s="46"/>
      <c r="G86" s="6"/>
      <c r="H86" s="6"/>
      <c r="I86" s="6"/>
      <c r="J86" s="6"/>
      <c r="K86" s="6"/>
      <c r="L86" s="6"/>
      <c r="M86" s="48">
        <f t="shared" si="4"/>
        <v>0</v>
      </c>
      <c r="N86" s="48">
        <f t="shared" si="5"/>
        <v>-1000</v>
      </c>
      <c r="O86" s="49">
        <f t="shared" si="6"/>
        <v>0</v>
      </c>
    </row>
    <row r="87" spans="1:15" ht="14.1" hidden="1" customHeight="1" x14ac:dyDescent="0.25">
      <c r="A87" s="50"/>
      <c r="B87" s="54"/>
      <c r="C87" s="54"/>
      <c r="D87" s="47"/>
      <c r="E87" s="47"/>
      <c r="F87" s="46"/>
      <c r="G87" s="6"/>
      <c r="H87" s="6"/>
      <c r="I87" s="6"/>
      <c r="J87" s="6"/>
      <c r="K87" s="6"/>
      <c r="L87" s="6"/>
      <c r="M87" s="48">
        <f t="shared" si="4"/>
        <v>0</v>
      </c>
      <c r="N87" s="48">
        <f t="shared" si="5"/>
        <v>-1000</v>
      </c>
      <c r="O87" s="49">
        <f t="shared" si="6"/>
        <v>0</v>
      </c>
    </row>
    <row r="88" spans="1:15" ht="14.1" hidden="1" customHeight="1" x14ac:dyDescent="0.25">
      <c r="A88" s="50"/>
      <c r="B88" s="54"/>
      <c r="C88" s="54"/>
      <c r="D88" s="47"/>
      <c r="E88" s="47"/>
      <c r="F88" s="46"/>
      <c r="G88" s="6"/>
      <c r="H88" s="6"/>
      <c r="I88" s="6"/>
      <c r="J88" s="6"/>
      <c r="K88" s="6"/>
      <c r="L88" s="6"/>
      <c r="M88" s="48">
        <f t="shared" si="4"/>
        <v>0</v>
      </c>
      <c r="N88" s="48">
        <f t="shared" si="5"/>
        <v>-1000</v>
      </c>
      <c r="O88" s="49">
        <f t="shared" si="6"/>
        <v>0</v>
      </c>
    </row>
    <row r="89" spans="1:15" ht="14.1" hidden="1" customHeight="1" x14ac:dyDescent="0.25">
      <c r="A89" s="50"/>
      <c r="B89" s="54"/>
      <c r="C89" s="54"/>
      <c r="D89" s="47"/>
      <c r="E89" s="47"/>
      <c r="F89" s="46"/>
      <c r="G89" s="6"/>
      <c r="H89" s="6"/>
      <c r="I89" s="6"/>
      <c r="J89" s="6"/>
      <c r="K89" s="6"/>
      <c r="L89" s="6"/>
      <c r="M89" s="48">
        <f t="shared" si="4"/>
        <v>0</v>
      </c>
      <c r="N89" s="48">
        <f t="shared" si="5"/>
        <v>-1000</v>
      </c>
      <c r="O89" s="49">
        <f t="shared" si="6"/>
        <v>0</v>
      </c>
    </row>
    <row r="90" spans="1:15" ht="14.1" hidden="1" customHeight="1" x14ac:dyDescent="0.25">
      <c r="A90" s="50"/>
      <c r="B90" s="54"/>
      <c r="C90" s="54"/>
      <c r="D90" s="47"/>
      <c r="E90" s="47"/>
      <c r="F90" s="46"/>
      <c r="G90" s="6"/>
      <c r="H90" s="6"/>
      <c r="I90" s="6"/>
      <c r="J90" s="6"/>
      <c r="K90" s="6"/>
      <c r="L90" s="6"/>
      <c r="M90" s="48">
        <f t="shared" si="4"/>
        <v>0</v>
      </c>
      <c r="N90" s="48">
        <f t="shared" si="5"/>
        <v>-1000</v>
      </c>
      <c r="O90" s="49">
        <f t="shared" si="6"/>
        <v>0</v>
      </c>
    </row>
    <row r="91" spans="1:15" ht="14.1" hidden="1" customHeight="1" x14ac:dyDescent="0.25">
      <c r="A91" s="50"/>
      <c r="B91" s="54"/>
      <c r="C91" s="54"/>
      <c r="D91" s="47"/>
      <c r="E91" s="47"/>
      <c r="F91" s="46"/>
      <c r="G91" s="6"/>
      <c r="H91" s="6"/>
      <c r="I91" s="6"/>
      <c r="J91" s="6"/>
      <c r="K91" s="6"/>
      <c r="L91" s="6"/>
      <c r="M91" s="48">
        <f t="shared" ref="M91:M122" si="7">(G91*$G$4+H91*$H$4+I91*$I$4+J91*$J$4+K91*$K$4+L91*$L$4)</f>
        <v>0</v>
      </c>
      <c r="N91" s="48">
        <f t="shared" ref="N91:N122" si="8">IF(M91&gt;0,M91*-1,-1000)</f>
        <v>-1000</v>
      </c>
      <c r="O91" s="49">
        <f t="shared" si="6"/>
        <v>0</v>
      </c>
    </row>
    <row r="92" spans="1:15" ht="14.1" hidden="1" customHeight="1" x14ac:dyDescent="0.25">
      <c r="A92" s="50"/>
      <c r="B92" s="54"/>
      <c r="C92" s="54"/>
      <c r="D92" s="47"/>
      <c r="E92" s="47"/>
      <c r="F92" s="46"/>
      <c r="G92" s="6"/>
      <c r="H92" s="6"/>
      <c r="I92" s="6"/>
      <c r="J92" s="6"/>
      <c r="K92" s="6"/>
      <c r="L92" s="6"/>
      <c r="M92" s="48">
        <f t="shared" si="7"/>
        <v>0</v>
      </c>
      <c r="N92" s="48">
        <f t="shared" si="8"/>
        <v>-1000</v>
      </c>
      <c r="O92" s="49">
        <f t="shared" si="6"/>
        <v>0</v>
      </c>
    </row>
    <row r="93" spans="1:15" ht="14.1" hidden="1" customHeight="1" x14ac:dyDescent="0.25">
      <c r="A93" s="50"/>
      <c r="B93" s="54"/>
      <c r="C93" s="54"/>
      <c r="D93" s="47"/>
      <c r="E93" s="47"/>
      <c r="F93" s="46"/>
      <c r="G93" s="6"/>
      <c r="H93" s="6"/>
      <c r="I93" s="6"/>
      <c r="J93" s="6"/>
      <c r="K93" s="6"/>
      <c r="L93" s="6"/>
      <c r="M93" s="48">
        <f t="shared" si="7"/>
        <v>0</v>
      </c>
      <c r="N93" s="48">
        <f t="shared" si="8"/>
        <v>-1000</v>
      </c>
      <c r="O93" s="49">
        <f t="shared" si="6"/>
        <v>0</v>
      </c>
    </row>
    <row r="94" spans="1:15" ht="14.1" hidden="1" customHeight="1" x14ac:dyDescent="0.25">
      <c r="A94" s="50"/>
      <c r="B94" s="54"/>
      <c r="C94" s="54"/>
      <c r="D94" s="47"/>
      <c r="E94" s="47"/>
      <c r="F94" s="46"/>
      <c r="G94" s="6"/>
      <c r="H94" s="6"/>
      <c r="I94" s="6"/>
      <c r="J94" s="6"/>
      <c r="K94" s="6"/>
      <c r="L94" s="6"/>
      <c r="M94" s="48">
        <f t="shared" si="7"/>
        <v>0</v>
      </c>
      <c r="N94" s="48">
        <f t="shared" si="8"/>
        <v>-1000</v>
      </c>
      <c r="O94" s="49">
        <f t="shared" si="6"/>
        <v>0</v>
      </c>
    </row>
    <row r="95" spans="1:15" ht="14.1" hidden="1" customHeight="1" x14ac:dyDescent="0.25">
      <c r="A95" s="50"/>
      <c r="B95" s="54"/>
      <c r="C95" s="54"/>
      <c r="D95" s="47"/>
      <c r="E95" s="47"/>
      <c r="F95" s="46"/>
      <c r="G95" s="6"/>
      <c r="H95" s="6"/>
      <c r="I95" s="6"/>
      <c r="J95" s="6"/>
      <c r="K95" s="6"/>
      <c r="L95" s="6"/>
      <c r="M95" s="48">
        <f t="shared" si="7"/>
        <v>0</v>
      </c>
      <c r="N95" s="48">
        <f t="shared" si="8"/>
        <v>-1000</v>
      </c>
      <c r="O95" s="49">
        <f t="shared" si="6"/>
        <v>0</v>
      </c>
    </row>
    <row r="96" spans="1:15" ht="14.1" hidden="1" customHeight="1" x14ac:dyDescent="0.25">
      <c r="A96" s="50"/>
      <c r="B96" s="54"/>
      <c r="C96" s="54"/>
      <c r="D96" s="47"/>
      <c r="E96" s="47"/>
      <c r="F96" s="46"/>
      <c r="G96" s="6"/>
      <c r="H96" s="6"/>
      <c r="I96" s="6"/>
      <c r="J96" s="6"/>
      <c r="K96" s="6"/>
      <c r="L96" s="6"/>
      <c r="M96" s="48">
        <f t="shared" si="7"/>
        <v>0</v>
      </c>
      <c r="N96" s="48">
        <f t="shared" si="8"/>
        <v>-1000</v>
      </c>
      <c r="O96" s="49">
        <f t="shared" si="6"/>
        <v>0</v>
      </c>
    </row>
    <row r="97" spans="1:15" ht="14.1" hidden="1" customHeight="1" x14ac:dyDescent="0.25">
      <c r="A97" s="50"/>
      <c r="B97" s="54"/>
      <c r="C97" s="54"/>
      <c r="D97" s="47"/>
      <c r="E97" s="47"/>
      <c r="F97" s="46"/>
      <c r="G97" s="6"/>
      <c r="H97" s="6"/>
      <c r="I97" s="6"/>
      <c r="J97" s="6"/>
      <c r="K97" s="6"/>
      <c r="L97" s="6"/>
      <c r="M97" s="48">
        <f t="shared" si="7"/>
        <v>0</v>
      </c>
      <c r="N97" s="48">
        <f t="shared" si="8"/>
        <v>-1000</v>
      </c>
      <c r="O97" s="49">
        <f t="shared" si="6"/>
        <v>0</v>
      </c>
    </row>
    <row r="98" spans="1:15" ht="14.1" hidden="1" customHeight="1" x14ac:dyDescent="0.25">
      <c r="A98" s="50"/>
      <c r="B98" s="54"/>
      <c r="C98" s="54"/>
      <c r="D98" s="47"/>
      <c r="E98" s="47"/>
      <c r="F98" s="46"/>
      <c r="G98" s="6"/>
      <c r="H98" s="6"/>
      <c r="I98" s="6"/>
      <c r="J98" s="6"/>
      <c r="K98" s="6"/>
      <c r="L98" s="6"/>
      <c r="M98" s="48">
        <f t="shared" si="7"/>
        <v>0</v>
      </c>
      <c r="N98" s="48">
        <f t="shared" si="8"/>
        <v>-1000</v>
      </c>
      <c r="O98" s="49">
        <f t="shared" si="6"/>
        <v>0</v>
      </c>
    </row>
    <row r="99" spans="1:15" ht="14.1" hidden="1" customHeight="1" x14ac:dyDescent="0.25">
      <c r="A99" s="50"/>
      <c r="B99" s="54"/>
      <c r="C99" s="54"/>
      <c r="D99" s="47"/>
      <c r="E99" s="47"/>
      <c r="F99" s="46"/>
      <c r="G99" s="6"/>
      <c r="H99" s="6"/>
      <c r="I99" s="6"/>
      <c r="J99" s="6"/>
      <c r="K99" s="6"/>
      <c r="L99" s="6"/>
      <c r="M99" s="48">
        <f t="shared" si="7"/>
        <v>0</v>
      </c>
      <c r="N99" s="48">
        <f t="shared" si="8"/>
        <v>-1000</v>
      </c>
      <c r="O99" s="49">
        <f t="shared" si="6"/>
        <v>0</v>
      </c>
    </row>
    <row r="100" spans="1:15" ht="14.1" hidden="1" customHeight="1" x14ac:dyDescent="0.25">
      <c r="A100" s="50"/>
      <c r="B100" s="54"/>
      <c r="C100" s="54"/>
      <c r="D100" s="47"/>
      <c r="E100" s="47"/>
      <c r="F100" s="46"/>
      <c r="G100" s="6"/>
      <c r="H100" s="6"/>
      <c r="I100" s="6"/>
      <c r="J100" s="6"/>
      <c r="K100" s="6"/>
      <c r="L100" s="6"/>
      <c r="M100" s="48">
        <f t="shared" si="7"/>
        <v>0</v>
      </c>
      <c r="N100" s="48">
        <f t="shared" si="8"/>
        <v>-1000</v>
      </c>
      <c r="O100" s="49">
        <f t="shared" si="6"/>
        <v>0</v>
      </c>
    </row>
    <row r="101" spans="1:15" ht="14.1" hidden="1" customHeight="1" x14ac:dyDescent="0.25">
      <c r="A101" s="50"/>
      <c r="B101" s="54"/>
      <c r="C101" s="54"/>
      <c r="D101" s="47"/>
      <c r="E101" s="47"/>
      <c r="F101" s="46"/>
      <c r="G101" s="6"/>
      <c r="H101" s="6"/>
      <c r="I101" s="6"/>
      <c r="J101" s="6"/>
      <c r="K101" s="6"/>
      <c r="L101" s="6"/>
      <c r="M101" s="48">
        <f t="shared" si="7"/>
        <v>0</v>
      </c>
      <c r="N101" s="48">
        <f t="shared" si="8"/>
        <v>-1000</v>
      </c>
      <c r="O101" s="49">
        <f t="shared" si="6"/>
        <v>0</v>
      </c>
    </row>
    <row r="102" spans="1:15" ht="14.1" hidden="1" customHeight="1" x14ac:dyDescent="0.25">
      <c r="A102" s="50"/>
      <c r="B102" s="54"/>
      <c r="C102" s="54"/>
      <c r="D102" s="47"/>
      <c r="E102" s="47"/>
      <c r="F102" s="46"/>
      <c r="G102" s="6"/>
      <c r="H102" s="6"/>
      <c r="I102" s="6"/>
      <c r="J102" s="6"/>
      <c r="K102" s="6"/>
      <c r="L102" s="6"/>
      <c r="M102" s="48">
        <f t="shared" si="7"/>
        <v>0</v>
      </c>
      <c r="N102" s="48">
        <f t="shared" si="8"/>
        <v>-1000</v>
      </c>
      <c r="O102" s="49">
        <f t="shared" si="6"/>
        <v>0</v>
      </c>
    </row>
    <row r="103" spans="1:15" ht="14.1" hidden="1" customHeight="1" x14ac:dyDescent="0.25">
      <c r="A103" s="50"/>
      <c r="B103" s="54"/>
      <c r="C103" s="54"/>
      <c r="D103" s="47"/>
      <c r="E103" s="47"/>
      <c r="F103" s="46"/>
      <c r="G103" s="6"/>
      <c r="H103" s="6"/>
      <c r="I103" s="6"/>
      <c r="J103" s="6"/>
      <c r="K103" s="6"/>
      <c r="L103" s="6"/>
      <c r="M103" s="48">
        <f t="shared" si="7"/>
        <v>0</v>
      </c>
      <c r="N103" s="48">
        <f t="shared" si="8"/>
        <v>-1000</v>
      </c>
      <c r="O103" s="49">
        <f t="shared" si="6"/>
        <v>0</v>
      </c>
    </row>
    <row r="104" spans="1:15" ht="14.1" hidden="1" customHeight="1" x14ac:dyDescent="0.25">
      <c r="A104" s="50"/>
      <c r="B104" s="54"/>
      <c r="C104" s="54"/>
      <c r="D104" s="47"/>
      <c r="E104" s="47"/>
      <c r="F104" s="46"/>
      <c r="G104" s="6"/>
      <c r="H104" s="6"/>
      <c r="I104" s="6"/>
      <c r="J104" s="6"/>
      <c r="K104" s="6"/>
      <c r="L104" s="6"/>
      <c r="M104" s="48">
        <f t="shared" si="7"/>
        <v>0</v>
      </c>
      <c r="N104" s="48">
        <f t="shared" si="8"/>
        <v>-1000</v>
      </c>
      <c r="O104" s="49">
        <f t="shared" si="6"/>
        <v>0</v>
      </c>
    </row>
    <row r="105" spans="1:15" ht="14.1" hidden="1" customHeight="1" x14ac:dyDescent="0.25">
      <c r="A105" s="50"/>
      <c r="B105" s="54"/>
      <c r="C105" s="54"/>
      <c r="D105" s="47"/>
      <c r="E105" s="47"/>
      <c r="F105" s="46"/>
      <c r="G105" s="6"/>
      <c r="H105" s="6"/>
      <c r="I105" s="6"/>
      <c r="J105" s="6"/>
      <c r="K105" s="6"/>
      <c r="L105" s="6"/>
      <c r="M105" s="48">
        <f t="shared" si="7"/>
        <v>0</v>
      </c>
      <c r="N105" s="48">
        <f t="shared" si="8"/>
        <v>-1000</v>
      </c>
      <c r="O105" s="49">
        <f t="shared" si="6"/>
        <v>0</v>
      </c>
    </row>
    <row r="106" spans="1:15" ht="14.1" hidden="1" customHeight="1" x14ac:dyDescent="0.25">
      <c r="A106" s="50"/>
      <c r="B106" s="54"/>
      <c r="C106" s="54"/>
      <c r="D106" s="47"/>
      <c r="E106" s="47"/>
      <c r="F106" s="46"/>
      <c r="G106" s="6"/>
      <c r="H106" s="6"/>
      <c r="I106" s="6"/>
      <c r="J106" s="6"/>
      <c r="K106" s="6"/>
      <c r="L106" s="6"/>
      <c r="M106" s="48">
        <f t="shared" si="7"/>
        <v>0</v>
      </c>
      <c r="N106" s="48">
        <f t="shared" si="8"/>
        <v>-1000</v>
      </c>
      <c r="O106" s="49">
        <f t="shared" si="6"/>
        <v>0</v>
      </c>
    </row>
    <row r="107" spans="1:15" ht="14.1" hidden="1" customHeight="1" x14ac:dyDescent="0.25">
      <c r="A107" s="50"/>
      <c r="B107" s="54"/>
      <c r="C107" s="54"/>
      <c r="D107" s="47"/>
      <c r="E107" s="47"/>
      <c r="F107" s="46"/>
      <c r="G107" s="6"/>
      <c r="H107" s="6"/>
      <c r="I107" s="6"/>
      <c r="J107" s="6"/>
      <c r="K107" s="6"/>
      <c r="L107" s="6"/>
      <c r="M107" s="48">
        <f t="shared" si="7"/>
        <v>0</v>
      </c>
      <c r="N107" s="48">
        <f t="shared" si="8"/>
        <v>-1000</v>
      </c>
      <c r="O107" s="49">
        <f t="shared" si="6"/>
        <v>0</v>
      </c>
    </row>
    <row r="108" spans="1:15" ht="14.1" hidden="1" customHeight="1" x14ac:dyDescent="0.25">
      <c r="A108" s="50"/>
      <c r="B108" s="54"/>
      <c r="C108" s="54"/>
      <c r="D108" s="47"/>
      <c r="E108" s="47"/>
      <c r="F108" s="46"/>
      <c r="G108" s="6"/>
      <c r="H108" s="6"/>
      <c r="I108" s="6"/>
      <c r="J108" s="6"/>
      <c r="K108" s="6"/>
      <c r="L108" s="6"/>
      <c r="M108" s="48">
        <f t="shared" si="7"/>
        <v>0</v>
      </c>
      <c r="N108" s="48">
        <f t="shared" si="8"/>
        <v>-1000</v>
      </c>
      <c r="O108" s="49">
        <f t="shared" si="6"/>
        <v>0</v>
      </c>
    </row>
    <row r="109" spans="1:15" ht="14.1" hidden="1" customHeight="1" x14ac:dyDescent="0.25">
      <c r="A109" s="50"/>
      <c r="B109" s="54"/>
      <c r="C109" s="54"/>
      <c r="D109" s="47"/>
      <c r="E109" s="47"/>
      <c r="F109" s="46"/>
      <c r="G109" s="6"/>
      <c r="H109" s="6"/>
      <c r="I109" s="6"/>
      <c r="J109" s="6"/>
      <c r="K109" s="6"/>
      <c r="L109" s="6"/>
      <c r="M109" s="48">
        <f t="shared" si="7"/>
        <v>0</v>
      </c>
      <c r="N109" s="48">
        <f t="shared" si="8"/>
        <v>-1000</v>
      </c>
      <c r="O109" s="49">
        <f t="shared" si="6"/>
        <v>0</v>
      </c>
    </row>
    <row r="110" spans="1:15" ht="14.1" hidden="1" customHeight="1" x14ac:dyDescent="0.25">
      <c r="A110" s="50"/>
      <c r="B110" s="54"/>
      <c r="C110" s="54"/>
      <c r="D110" s="47"/>
      <c r="E110" s="47"/>
      <c r="F110" s="46"/>
      <c r="G110" s="6"/>
      <c r="H110" s="6"/>
      <c r="I110" s="6"/>
      <c r="J110" s="6"/>
      <c r="K110" s="6"/>
      <c r="L110" s="6"/>
      <c r="M110" s="48">
        <f t="shared" si="7"/>
        <v>0</v>
      </c>
      <c r="N110" s="48">
        <f t="shared" si="8"/>
        <v>-1000</v>
      </c>
      <c r="O110" s="49">
        <f t="shared" si="6"/>
        <v>0</v>
      </c>
    </row>
    <row r="111" spans="1:15" ht="14.1" hidden="1" customHeight="1" x14ac:dyDescent="0.25">
      <c r="A111" s="50"/>
      <c r="B111" s="54"/>
      <c r="C111" s="54"/>
      <c r="D111" s="47"/>
      <c r="E111" s="47"/>
      <c r="F111" s="46"/>
      <c r="G111" s="6"/>
      <c r="H111" s="6"/>
      <c r="I111" s="6"/>
      <c r="J111" s="6"/>
      <c r="K111" s="6"/>
      <c r="L111" s="6"/>
      <c r="M111" s="48">
        <f t="shared" si="7"/>
        <v>0</v>
      </c>
      <c r="N111" s="48">
        <f t="shared" si="8"/>
        <v>-1000</v>
      </c>
      <c r="O111" s="49">
        <f t="shared" si="6"/>
        <v>0</v>
      </c>
    </row>
    <row r="112" spans="1:15" ht="14.1" hidden="1" customHeight="1" x14ac:dyDescent="0.25">
      <c r="A112" s="50"/>
      <c r="B112" s="54"/>
      <c r="C112" s="54"/>
      <c r="D112" s="47"/>
      <c r="E112" s="47"/>
      <c r="F112" s="46"/>
      <c r="G112" s="6"/>
      <c r="H112" s="6"/>
      <c r="I112" s="6"/>
      <c r="J112" s="6"/>
      <c r="K112" s="6"/>
      <c r="L112" s="6"/>
      <c r="M112" s="48">
        <f t="shared" si="7"/>
        <v>0</v>
      </c>
      <c r="N112" s="48">
        <f t="shared" si="8"/>
        <v>-1000</v>
      </c>
      <c r="O112" s="49">
        <f t="shared" si="6"/>
        <v>0</v>
      </c>
    </row>
    <row r="113" spans="1:15" ht="14.1" hidden="1" customHeight="1" x14ac:dyDescent="0.25">
      <c r="A113" s="50"/>
      <c r="B113" s="54"/>
      <c r="C113" s="54"/>
      <c r="D113" s="47"/>
      <c r="E113" s="47"/>
      <c r="F113" s="46"/>
      <c r="G113" s="6"/>
      <c r="H113" s="6"/>
      <c r="I113" s="6"/>
      <c r="J113" s="6"/>
      <c r="K113" s="6"/>
      <c r="L113" s="6"/>
      <c r="M113" s="48">
        <f t="shared" si="7"/>
        <v>0</v>
      </c>
      <c r="N113" s="48">
        <f t="shared" si="8"/>
        <v>-1000</v>
      </c>
      <c r="O113" s="49">
        <f t="shared" si="6"/>
        <v>0</v>
      </c>
    </row>
    <row r="114" spans="1:15" ht="14.1" hidden="1" customHeight="1" x14ac:dyDescent="0.25">
      <c r="A114" s="50"/>
      <c r="B114" s="54"/>
      <c r="C114" s="54"/>
      <c r="D114" s="47"/>
      <c r="E114" s="47"/>
      <c r="F114" s="46"/>
      <c r="G114" s="6"/>
      <c r="H114" s="6"/>
      <c r="I114" s="6"/>
      <c r="J114" s="6"/>
      <c r="K114" s="6"/>
      <c r="L114" s="6"/>
      <c r="M114" s="48">
        <f t="shared" si="7"/>
        <v>0</v>
      </c>
      <c r="N114" s="48">
        <f t="shared" si="8"/>
        <v>-1000</v>
      </c>
      <c r="O114" s="49">
        <f t="shared" si="6"/>
        <v>0</v>
      </c>
    </row>
    <row r="115" spans="1:15" ht="14.1" hidden="1" customHeight="1" x14ac:dyDescent="0.25">
      <c r="A115" s="50"/>
      <c r="B115" s="54"/>
      <c r="C115" s="54"/>
      <c r="D115" s="47"/>
      <c r="E115" s="47"/>
      <c r="F115" s="46"/>
      <c r="G115" s="6"/>
      <c r="H115" s="6"/>
      <c r="I115" s="6"/>
      <c r="J115" s="6"/>
      <c r="K115" s="6"/>
      <c r="L115" s="6"/>
      <c r="M115" s="48">
        <f t="shared" si="7"/>
        <v>0</v>
      </c>
      <c r="N115" s="48">
        <f t="shared" si="8"/>
        <v>-1000</v>
      </c>
      <c r="O115" s="49">
        <f t="shared" si="6"/>
        <v>0</v>
      </c>
    </row>
    <row r="116" spans="1:15" ht="14.1" hidden="1" customHeight="1" x14ac:dyDescent="0.25">
      <c r="A116" s="50"/>
      <c r="B116" s="54"/>
      <c r="C116" s="54"/>
      <c r="D116" s="47"/>
      <c r="E116" s="47"/>
      <c r="F116" s="46"/>
      <c r="G116" s="6"/>
      <c r="H116" s="6"/>
      <c r="I116" s="6"/>
      <c r="J116" s="6"/>
      <c r="K116" s="6"/>
      <c r="L116" s="6"/>
      <c r="M116" s="48">
        <f t="shared" si="7"/>
        <v>0</v>
      </c>
      <c r="N116" s="48">
        <f t="shared" si="8"/>
        <v>-1000</v>
      </c>
      <c r="O116" s="49">
        <f t="shared" si="6"/>
        <v>0</v>
      </c>
    </row>
    <row r="117" spans="1:15" ht="14.1" hidden="1" customHeight="1" x14ac:dyDescent="0.25">
      <c r="A117" s="50"/>
      <c r="B117" s="54"/>
      <c r="C117" s="54"/>
      <c r="D117" s="47"/>
      <c r="E117" s="47"/>
      <c r="F117" s="46"/>
      <c r="G117" s="6"/>
      <c r="H117" s="6"/>
      <c r="I117" s="6"/>
      <c r="J117" s="6"/>
      <c r="K117" s="6"/>
      <c r="L117" s="6"/>
      <c r="M117" s="48">
        <f t="shared" si="7"/>
        <v>0</v>
      </c>
      <c r="N117" s="48">
        <f t="shared" si="8"/>
        <v>-1000</v>
      </c>
      <c r="O117" s="49">
        <f t="shared" si="6"/>
        <v>0</v>
      </c>
    </row>
    <row r="118" spans="1:15" ht="14.1" hidden="1" customHeight="1" x14ac:dyDescent="0.25">
      <c r="A118" s="50"/>
      <c r="B118" s="54"/>
      <c r="C118" s="54"/>
      <c r="D118" s="47"/>
      <c r="E118" s="47"/>
      <c r="F118" s="46"/>
      <c r="G118" s="6"/>
      <c r="H118" s="6"/>
      <c r="I118" s="6"/>
      <c r="J118" s="6"/>
      <c r="K118" s="6"/>
      <c r="L118" s="6"/>
      <c r="M118" s="48">
        <f t="shared" si="7"/>
        <v>0</v>
      </c>
      <c r="N118" s="48">
        <f t="shared" si="8"/>
        <v>-1000</v>
      </c>
      <c r="O118" s="49">
        <f t="shared" si="6"/>
        <v>0</v>
      </c>
    </row>
    <row r="119" spans="1:15" ht="14.1" hidden="1" customHeight="1" x14ac:dyDescent="0.25">
      <c r="A119" s="50"/>
      <c r="B119" s="54"/>
      <c r="C119" s="54"/>
      <c r="D119" s="47"/>
      <c r="E119" s="47"/>
      <c r="F119" s="46"/>
      <c r="G119" s="6"/>
      <c r="H119" s="6"/>
      <c r="I119" s="6"/>
      <c r="J119" s="6"/>
      <c r="K119" s="6"/>
      <c r="L119" s="6"/>
      <c r="M119" s="48">
        <f t="shared" si="7"/>
        <v>0</v>
      </c>
      <c r="N119" s="48">
        <f t="shared" si="8"/>
        <v>-1000</v>
      </c>
      <c r="O119" s="49">
        <f t="shared" si="6"/>
        <v>0</v>
      </c>
    </row>
    <row r="120" spans="1:15" ht="14.1" hidden="1" customHeight="1" x14ac:dyDescent="0.25">
      <c r="A120" s="50"/>
      <c r="B120" s="54"/>
      <c r="C120" s="54"/>
      <c r="D120" s="47"/>
      <c r="E120" s="47"/>
      <c r="F120" s="46"/>
      <c r="G120" s="6"/>
      <c r="H120" s="6"/>
      <c r="I120" s="6"/>
      <c r="J120" s="6"/>
      <c r="K120" s="6"/>
      <c r="L120" s="6"/>
      <c r="M120" s="48">
        <f t="shared" si="7"/>
        <v>0</v>
      </c>
      <c r="N120" s="48">
        <f t="shared" si="8"/>
        <v>-1000</v>
      </c>
      <c r="O120" s="49">
        <f t="shared" si="6"/>
        <v>0</v>
      </c>
    </row>
    <row r="121" spans="1:15" ht="14.1" hidden="1" customHeight="1" x14ac:dyDescent="0.25">
      <c r="A121" s="50"/>
      <c r="B121" s="54"/>
      <c r="C121" s="54"/>
      <c r="D121" s="47"/>
      <c r="E121" s="47"/>
      <c r="F121" s="46"/>
      <c r="G121" s="6"/>
      <c r="H121" s="6"/>
      <c r="I121" s="6"/>
      <c r="J121" s="6"/>
      <c r="K121" s="6"/>
      <c r="L121" s="6"/>
      <c r="M121" s="48">
        <f t="shared" si="7"/>
        <v>0</v>
      </c>
      <c r="N121" s="48">
        <f t="shared" si="8"/>
        <v>-1000</v>
      </c>
      <c r="O121" s="49">
        <f t="shared" si="6"/>
        <v>0</v>
      </c>
    </row>
    <row r="122" spans="1:15" ht="14.1" hidden="1" customHeight="1" x14ac:dyDescent="0.25">
      <c r="A122" s="50"/>
      <c r="B122" s="54"/>
      <c r="C122" s="54"/>
      <c r="D122" s="47"/>
      <c r="E122" s="47"/>
      <c r="F122" s="46"/>
      <c r="G122" s="6"/>
      <c r="H122" s="6"/>
      <c r="I122" s="6"/>
      <c r="J122" s="6"/>
      <c r="K122" s="6"/>
      <c r="L122" s="6"/>
      <c r="M122" s="48">
        <f t="shared" si="7"/>
        <v>0</v>
      </c>
      <c r="N122" s="48">
        <f t="shared" si="8"/>
        <v>-1000</v>
      </c>
      <c r="O122" s="49">
        <f t="shared" si="6"/>
        <v>0</v>
      </c>
    </row>
    <row r="123" spans="1:15" ht="14.1" hidden="1" customHeight="1" x14ac:dyDescent="0.25">
      <c r="A123" s="50"/>
      <c r="B123" s="54"/>
      <c r="C123" s="54"/>
      <c r="D123" s="47"/>
      <c r="E123" s="47"/>
      <c r="F123" s="46"/>
      <c r="G123" s="6"/>
      <c r="H123" s="6"/>
      <c r="I123" s="6"/>
      <c r="J123" s="6"/>
      <c r="K123" s="6"/>
      <c r="L123" s="6"/>
      <c r="M123" s="48">
        <f t="shared" ref="M123:M154" si="9">(G123*$G$4+H123*$H$4+I123*$I$4+J123*$J$4+K123*$K$4+L123*$L$4)</f>
        <v>0</v>
      </c>
      <c r="N123" s="48">
        <f t="shared" ref="N123:N154" si="10">IF(M123&gt;0,M123*-1,-1000)</f>
        <v>-1000</v>
      </c>
      <c r="O123" s="49">
        <f t="shared" si="6"/>
        <v>0</v>
      </c>
    </row>
    <row r="124" spans="1:15" ht="14.1" hidden="1" customHeight="1" x14ac:dyDescent="0.25">
      <c r="A124" s="50"/>
      <c r="B124" s="54"/>
      <c r="C124" s="54"/>
      <c r="D124" s="47"/>
      <c r="E124" s="47"/>
      <c r="F124" s="46"/>
      <c r="G124" s="6"/>
      <c r="H124" s="6"/>
      <c r="I124" s="6"/>
      <c r="J124" s="6"/>
      <c r="K124" s="6"/>
      <c r="L124" s="6"/>
      <c r="M124" s="48">
        <f t="shared" si="9"/>
        <v>0</v>
      </c>
      <c r="N124" s="48">
        <f t="shared" si="10"/>
        <v>-1000</v>
      </c>
      <c r="O124" s="49">
        <f t="shared" si="6"/>
        <v>0</v>
      </c>
    </row>
    <row r="125" spans="1:15" ht="14.1" hidden="1" customHeight="1" x14ac:dyDescent="0.25">
      <c r="A125" s="50"/>
      <c r="B125" s="54"/>
      <c r="C125" s="54"/>
      <c r="D125" s="47"/>
      <c r="E125" s="47"/>
      <c r="F125" s="46"/>
      <c r="G125" s="6"/>
      <c r="H125" s="6"/>
      <c r="I125" s="6"/>
      <c r="J125" s="6"/>
      <c r="K125" s="6"/>
      <c r="L125" s="6"/>
      <c r="M125" s="48">
        <f t="shared" si="9"/>
        <v>0</v>
      </c>
      <c r="N125" s="48">
        <f t="shared" si="10"/>
        <v>-1000</v>
      </c>
      <c r="O125" s="49">
        <f t="shared" si="6"/>
        <v>0</v>
      </c>
    </row>
    <row r="126" spans="1:15" ht="14.1" hidden="1" customHeight="1" x14ac:dyDescent="0.25">
      <c r="A126" s="50"/>
      <c r="B126" s="54"/>
      <c r="C126" s="54"/>
      <c r="D126" s="47"/>
      <c r="E126" s="47"/>
      <c r="F126" s="46"/>
      <c r="G126" s="6"/>
      <c r="H126" s="6"/>
      <c r="I126" s="6"/>
      <c r="J126" s="6"/>
      <c r="K126" s="6"/>
      <c r="L126" s="6"/>
      <c r="M126" s="48">
        <f t="shared" si="9"/>
        <v>0</v>
      </c>
      <c r="N126" s="48">
        <f t="shared" si="10"/>
        <v>-1000</v>
      </c>
      <c r="O126" s="49">
        <f t="shared" si="6"/>
        <v>0</v>
      </c>
    </row>
    <row r="127" spans="1:15" ht="14.1" hidden="1" customHeight="1" x14ac:dyDescent="0.25">
      <c r="A127" s="50"/>
      <c r="B127" s="54"/>
      <c r="C127" s="54"/>
      <c r="D127" s="47"/>
      <c r="E127" s="47"/>
      <c r="F127" s="46"/>
      <c r="G127" s="6"/>
      <c r="H127" s="6"/>
      <c r="I127" s="6"/>
      <c r="J127" s="6"/>
      <c r="K127" s="6"/>
      <c r="L127" s="6"/>
      <c r="M127" s="48">
        <f t="shared" si="9"/>
        <v>0</v>
      </c>
      <c r="N127" s="48">
        <f t="shared" si="10"/>
        <v>-1000</v>
      </c>
      <c r="O127" s="49">
        <f t="shared" si="6"/>
        <v>0</v>
      </c>
    </row>
    <row r="128" spans="1:15" ht="14.1" hidden="1" customHeight="1" x14ac:dyDescent="0.25">
      <c r="A128" s="50"/>
      <c r="B128" s="54"/>
      <c r="C128" s="54"/>
      <c r="D128" s="47"/>
      <c r="E128" s="47"/>
      <c r="F128" s="46"/>
      <c r="G128" s="6"/>
      <c r="H128" s="6"/>
      <c r="I128" s="6"/>
      <c r="J128" s="6"/>
      <c r="K128" s="6"/>
      <c r="L128" s="6"/>
      <c r="M128" s="48">
        <f t="shared" si="9"/>
        <v>0</v>
      </c>
      <c r="N128" s="48">
        <f t="shared" si="10"/>
        <v>-1000</v>
      </c>
      <c r="O128" s="49">
        <f t="shared" si="6"/>
        <v>0</v>
      </c>
    </row>
    <row r="129" spans="1:15" ht="14.1" hidden="1" customHeight="1" x14ac:dyDescent="0.25">
      <c r="A129" s="50"/>
      <c r="B129" s="54"/>
      <c r="C129" s="54"/>
      <c r="D129" s="47"/>
      <c r="E129" s="47"/>
      <c r="F129" s="46"/>
      <c r="G129" s="6"/>
      <c r="H129" s="6"/>
      <c r="I129" s="6"/>
      <c r="J129" s="6"/>
      <c r="K129" s="6"/>
      <c r="L129" s="6"/>
      <c r="M129" s="48">
        <f t="shared" si="9"/>
        <v>0</v>
      </c>
      <c r="N129" s="48">
        <f t="shared" si="10"/>
        <v>-1000</v>
      </c>
      <c r="O129" s="49">
        <f t="shared" si="6"/>
        <v>0</v>
      </c>
    </row>
    <row r="130" spans="1:15" ht="14.1" hidden="1" customHeight="1" x14ac:dyDescent="0.25">
      <c r="A130" s="50"/>
      <c r="B130" s="54"/>
      <c r="C130" s="54"/>
      <c r="D130" s="47"/>
      <c r="E130" s="47"/>
      <c r="F130" s="46"/>
      <c r="G130" s="6"/>
      <c r="H130" s="6"/>
      <c r="I130" s="6"/>
      <c r="J130" s="6"/>
      <c r="K130" s="6"/>
      <c r="L130" s="6"/>
      <c r="M130" s="48">
        <f t="shared" si="9"/>
        <v>0</v>
      </c>
      <c r="N130" s="48">
        <f t="shared" si="10"/>
        <v>-1000</v>
      </c>
      <c r="O130" s="49">
        <f t="shared" si="6"/>
        <v>0</v>
      </c>
    </row>
    <row r="131" spans="1:15" ht="14.1" hidden="1" customHeight="1" x14ac:dyDescent="0.25">
      <c r="A131" s="50"/>
      <c r="B131" s="54"/>
      <c r="C131" s="54"/>
      <c r="D131" s="47"/>
      <c r="E131" s="47"/>
      <c r="F131" s="46"/>
      <c r="G131" s="6"/>
      <c r="H131" s="6"/>
      <c r="I131" s="6"/>
      <c r="J131" s="6"/>
      <c r="K131" s="6"/>
      <c r="L131" s="6"/>
      <c r="M131" s="48">
        <f t="shared" si="9"/>
        <v>0</v>
      </c>
      <c r="N131" s="48">
        <f t="shared" si="10"/>
        <v>-1000</v>
      </c>
      <c r="O131" s="49">
        <f t="shared" si="6"/>
        <v>0</v>
      </c>
    </row>
    <row r="132" spans="1:15" ht="14.1" hidden="1" customHeight="1" x14ac:dyDescent="0.25">
      <c r="A132" s="50"/>
      <c r="B132" s="54"/>
      <c r="C132" s="54"/>
      <c r="D132" s="47"/>
      <c r="E132" s="47"/>
      <c r="F132" s="46"/>
      <c r="G132" s="6"/>
      <c r="H132" s="6"/>
      <c r="I132" s="6"/>
      <c r="J132" s="6"/>
      <c r="K132" s="6"/>
      <c r="L132" s="6"/>
      <c r="M132" s="48">
        <f t="shared" si="9"/>
        <v>0</v>
      </c>
      <c r="N132" s="48">
        <f t="shared" si="10"/>
        <v>-1000</v>
      </c>
      <c r="O132" s="49">
        <f t="shared" si="6"/>
        <v>0</v>
      </c>
    </row>
    <row r="133" spans="1:15" ht="14.1" hidden="1" customHeight="1" x14ac:dyDescent="0.25">
      <c r="A133" s="50"/>
      <c r="B133" s="54"/>
      <c r="C133" s="54"/>
      <c r="D133" s="47"/>
      <c r="E133" s="47"/>
      <c r="F133" s="46"/>
      <c r="G133" s="6"/>
      <c r="H133" s="6"/>
      <c r="I133" s="6"/>
      <c r="J133" s="6"/>
      <c r="K133" s="6"/>
      <c r="L133" s="6"/>
      <c r="M133" s="48">
        <f t="shared" si="9"/>
        <v>0</v>
      </c>
      <c r="N133" s="48">
        <f t="shared" si="10"/>
        <v>-1000</v>
      </c>
      <c r="O133" s="49">
        <f t="shared" si="6"/>
        <v>0</v>
      </c>
    </row>
    <row r="134" spans="1:15" ht="14.1" hidden="1" customHeight="1" x14ac:dyDescent="0.25">
      <c r="A134" s="50"/>
      <c r="B134" s="54"/>
      <c r="C134" s="54"/>
      <c r="D134" s="47"/>
      <c r="E134" s="47"/>
      <c r="F134" s="46"/>
      <c r="G134" s="6"/>
      <c r="H134" s="6"/>
      <c r="I134" s="6"/>
      <c r="J134" s="6"/>
      <c r="K134" s="6"/>
      <c r="L134" s="6"/>
      <c r="M134" s="48">
        <f t="shared" si="9"/>
        <v>0</v>
      </c>
      <c r="N134" s="48">
        <f t="shared" si="10"/>
        <v>-1000</v>
      </c>
      <c r="O134" s="49">
        <f t="shared" si="6"/>
        <v>0</v>
      </c>
    </row>
    <row r="135" spans="1:15" ht="14.1" hidden="1" customHeight="1" x14ac:dyDescent="0.25">
      <c r="A135" s="50"/>
      <c r="B135" s="54"/>
      <c r="C135" s="54"/>
      <c r="D135" s="47"/>
      <c r="E135" s="47"/>
      <c r="F135" s="46"/>
      <c r="G135" s="6"/>
      <c r="H135" s="6"/>
      <c r="I135" s="6"/>
      <c r="J135" s="6"/>
      <c r="K135" s="6"/>
      <c r="L135" s="6"/>
      <c r="M135" s="48">
        <f t="shared" si="9"/>
        <v>0</v>
      </c>
      <c r="N135" s="48">
        <f t="shared" si="10"/>
        <v>-1000</v>
      </c>
      <c r="O135" s="49">
        <f t="shared" si="6"/>
        <v>0</v>
      </c>
    </row>
    <row r="136" spans="1:15" ht="14.1" hidden="1" customHeight="1" x14ac:dyDescent="0.25">
      <c r="A136" s="50"/>
      <c r="B136" s="54"/>
      <c r="C136" s="54"/>
      <c r="D136" s="47"/>
      <c r="E136" s="47"/>
      <c r="F136" s="46"/>
      <c r="G136" s="6"/>
      <c r="H136" s="6"/>
      <c r="I136" s="6"/>
      <c r="J136" s="6"/>
      <c r="K136" s="6"/>
      <c r="L136" s="6"/>
      <c r="M136" s="48">
        <f t="shared" si="9"/>
        <v>0</v>
      </c>
      <c r="N136" s="48">
        <f t="shared" si="10"/>
        <v>-1000</v>
      </c>
      <c r="O136" s="49">
        <f t="shared" si="6"/>
        <v>0</v>
      </c>
    </row>
    <row r="137" spans="1:15" ht="14.1" hidden="1" customHeight="1" x14ac:dyDescent="0.25">
      <c r="A137" s="50"/>
      <c r="B137" s="54"/>
      <c r="C137" s="54"/>
      <c r="D137" s="47"/>
      <c r="E137" s="47"/>
      <c r="F137" s="46"/>
      <c r="G137" s="6"/>
      <c r="H137" s="6"/>
      <c r="I137" s="6"/>
      <c r="J137" s="6"/>
      <c r="K137" s="6"/>
      <c r="L137" s="6"/>
      <c r="M137" s="48">
        <f t="shared" si="9"/>
        <v>0</v>
      </c>
      <c r="N137" s="48">
        <f t="shared" si="10"/>
        <v>-1000</v>
      </c>
      <c r="O137" s="49">
        <f t="shared" ref="O137:O200" si="11">IF(M137&gt;0,RANK(N137,N:N),0)</f>
        <v>0</v>
      </c>
    </row>
    <row r="138" spans="1:15" ht="14.1" hidden="1" customHeight="1" x14ac:dyDescent="0.25">
      <c r="A138" s="50"/>
      <c r="B138" s="54"/>
      <c r="C138" s="54"/>
      <c r="D138" s="47"/>
      <c r="E138" s="47"/>
      <c r="F138" s="46"/>
      <c r="G138" s="6"/>
      <c r="H138" s="6"/>
      <c r="I138" s="6"/>
      <c r="J138" s="6"/>
      <c r="K138" s="6"/>
      <c r="L138" s="6"/>
      <c r="M138" s="48">
        <f t="shared" si="9"/>
        <v>0</v>
      </c>
      <c r="N138" s="48">
        <f t="shared" si="10"/>
        <v>-1000</v>
      </c>
      <c r="O138" s="49">
        <f t="shared" si="11"/>
        <v>0</v>
      </c>
    </row>
    <row r="139" spans="1:15" ht="14.1" hidden="1" customHeight="1" x14ac:dyDescent="0.25">
      <c r="A139" s="50"/>
      <c r="B139" s="54"/>
      <c r="C139" s="54"/>
      <c r="D139" s="47"/>
      <c r="E139" s="47"/>
      <c r="F139" s="46"/>
      <c r="G139" s="6"/>
      <c r="H139" s="6"/>
      <c r="I139" s="6"/>
      <c r="J139" s="6"/>
      <c r="K139" s="6"/>
      <c r="L139" s="6"/>
      <c r="M139" s="48">
        <f t="shared" si="9"/>
        <v>0</v>
      </c>
      <c r="N139" s="48">
        <f t="shared" si="10"/>
        <v>-1000</v>
      </c>
      <c r="O139" s="49">
        <f t="shared" si="11"/>
        <v>0</v>
      </c>
    </row>
    <row r="140" spans="1:15" ht="14.1" hidden="1" customHeight="1" x14ac:dyDescent="0.25">
      <c r="A140" s="50"/>
      <c r="B140" s="54"/>
      <c r="C140" s="54"/>
      <c r="D140" s="47"/>
      <c r="E140" s="47"/>
      <c r="F140" s="46"/>
      <c r="G140" s="6"/>
      <c r="H140" s="6"/>
      <c r="I140" s="6"/>
      <c r="J140" s="6"/>
      <c r="K140" s="6"/>
      <c r="L140" s="6"/>
      <c r="M140" s="48">
        <f t="shared" si="9"/>
        <v>0</v>
      </c>
      <c r="N140" s="48">
        <f t="shared" si="10"/>
        <v>-1000</v>
      </c>
      <c r="O140" s="49">
        <f t="shared" si="11"/>
        <v>0</v>
      </c>
    </row>
    <row r="141" spans="1:15" ht="14.1" hidden="1" customHeight="1" x14ac:dyDescent="0.25">
      <c r="A141" s="50"/>
      <c r="B141" s="54"/>
      <c r="C141" s="54"/>
      <c r="D141" s="47"/>
      <c r="E141" s="47"/>
      <c r="F141" s="46"/>
      <c r="G141" s="6"/>
      <c r="H141" s="6"/>
      <c r="I141" s="6"/>
      <c r="J141" s="6"/>
      <c r="K141" s="6"/>
      <c r="L141" s="6"/>
      <c r="M141" s="48">
        <f t="shared" si="9"/>
        <v>0</v>
      </c>
      <c r="N141" s="48">
        <f t="shared" si="10"/>
        <v>-1000</v>
      </c>
      <c r="O141" s="49">
        <f t="shared" si="11"/>
        <v>0</v>
      </c>
    </row>
    <row r="142" spans="1:15" ht="14.1" hidden="1" customHeight="1" x14ac:dyDescent="0.25">
      <c r="A142" s="50"/>
      <c r="B142" s="54"/>
      <c r="C142" s="54"/>
      <c r="D142" s="47"/>
      <c r="E142" s="47"/>
      <c r="F142" s="46"/>
      <c r="G142" s="6"/>
      <c r="H142" s="6"/>
      <c r="I142" s="6"/>
      <c r="J142" s="6"/>
      <c r="K142" s="6"/>
      <c r="L142" s="6"/>
      <c r="M142" s="48">
        <f t="shared" si="9"/>
        <v>0</v>
      </c>
      <c r="N142" s="48">
        <f t="shared" si="10"/>
        <v>-1000</v>
      </c>
      <c r="O142" s="49">
        <f t="shared" si="11"/>
        <v>0</v>
      </c>
    </row>
    <row r="143" spans="1:15" ht="14.1" hidden="1" customHeight="1" x14ac:dyDescent="0.25">
      <c r="A143" s="50"/>
      <c r="B143" s="54"/>
      <c r="C143" s="54"/>
      <c r="D143" s="47"/>
      <c r="E143" s="47"/>
      <c r="F143" s="46"/>
      <c r="G143" s="6"/>
      <c r="H143" s="6"/>
      <c r="I143" s="6"/>
      <c r="J143" s="6"/>
      <c r="K143" s="6"/>
      <c r="L143" s="6"/>
      <c r="M143" s="48">
        <f t="shared" si="9"/>
        <v>0</v>
      </c>
      <c r="N143" s="48">
        <f t="shared" si="10"/>
        <v>-1000</v>
      </c>
      <c r="O143" s="49">
        <f t="shared" si="11"/>
        <v>0</v>
      </c>
    </row>
    <row r="144" spans="1:15" ht="14.1" hidden="1" customHeight="1" x14ac:dyDescent="0.25">
      <c r="A144" s="50"/>
      <c r="B144" s="54"/>
      <c r="C144" s="54"/>
      <c r="D144" s="47"/>
      <c r="E144" s="47"/>
      <c r="F144" s="46"/>
      <c r="G144" s="6"/>
      <c r="H144" s="6"/>
      <c r="I144" s="6"/>
      <c r="J144" s="6"/>
      <c r="K144" s="6"/>
      <c r="L144" s="6"/>
      <c r="M144" s="48">
        <f t="shared" si="9"/>
        <v>0</v>
      </c>
      <c r="N144" s="48">
        <f t="shared" si="10"/>
        <v>-1000</v>
      </c>
      <c r="O144" s="49">
        <f t="shared" si="11"/>
        <v>0</v>
      </c>
    </row>
    <row r="145" spans="1:15" ht="14.1" hidden="1" customHeight="1" x14ac:dyDescent="0.25">
      <c r="A145" s="50"/>
      <c r="B145" s="54"/>
      <c r="C145" s="54"/>
      <c r="D145" s="47"/>
      <c r="E145" s="47"/>
      <c r="F145" s="46"/>
      <c r="G145" s="6"/>
      <c r="H145" s="6"/>
      <c r="I145" s="6"/>
      <c r="J145" s="6"/>
      <c r="K145" s="6"/>
      <c r="L145" s="6"/>
      <c r="M145" s="48">
        <f t="shared" si="9"/>
        <v>0</v>
      </c>
      <c r="N145" s="48">
        <f t="shared" si="10"/>
        <v>-1000</v>
      </c>
      <c r="O145" s="49">
        <f t="shared" si="11"/>
        <v>0</v>
      </c>
    </row>
    <row r="146" spans="1:15" ht="14.1" hidden="1" customHeight="1" x14ac:dyDescent="0.25">
      <c r="A146" s="50"/>
      <c r="B146" s="54"/>
      <c r="C146" s="54"/>
      <c r="D146" s="47"/>
      <c r="E146" s="47"/>
      <c r="F146" s="46"/>
      <c r="G146" s="6"/>
      <c r="H146" s="6"/>
      <c r="I146" s="6"/>
      <c r="J146" s="6"/>
      <c r="K146" s="6"/>
      <c r="L146" s="6"/>
      <c r="M146" s="48">
        <f t="shared" si="9"/>
        <v>0</v>
      </c>
      <c r="N146" s="48">
        <f t="shared" si="10"/>
        <v>-1000</v>
      </c>
      <c r="O146" s="49">
        <f t="shared" si="11"/>
        <v>0</v>
      </c>
    </row>
    <row r="147" spans="1:15" ht="14.1" hidden="1" customHeight="1" x14ac:dyDescent="0.25">
      <c r="A147" s="50"/>
      <c r="B147" s="54"/>
      <c r="C147" s="54"/>
      <c r="D147" s="47"/>
      <c r="E147" s="47"/>
      <c r="F147" s="46"/>
      <c r="G147" s="6"/>
      <c r="H147" s="6"/>
      <c r="I147" s="6"/>
      <c r="J147" s="6"/>
      <c r="K147" s="6"/>
      <c r="L147" s="6"/>
      <c r="M147" s="48">
        <f t="shared" si="9"/>
        <v>0</v>
      </c>
      <c r="N147" s="48">
        <f t="shared" si="10"/>
        <v>-1000</v>
      </c>
      <c r="O147" s="49">
        <f t="shared" si="11"/>
        <v>0</v>
      </c>
    </row>
    <row r="148" spans="1:15" ht="14.1" hidden="1" customHeight="1" x14ac:dyDescent="0.25">
      <c r="A148" s="50"/>
      <c r="B148" s="54"/>
      <c r="C148" s="54"/>
      <c r="D148" s="47"/>
      <c r="E148" s="47"/>
      <c r="F148" s="46"/>
      <c r="G148" s="6"/>
      <c r="H148" s="6"/>
      <c r="I148" s="6"/>
      <c r="J148" s="6"/>
      <c r="K148" s="6"/>
      <c r="L148" s="6"/>
      <c r="M148" s="48">
        <f t="shared" si="9"/>
        <v>0</v>
      </c>
      <c r="N148" s="48">
        <f t="shared" si="10"/>
        <v>-1000</v>
      </c>
      <c r="O148" s="49">
        <f t="shared" si="11"/>
        <v>0</v>
      </c>
    </row>
    <row r="149" spans="1:15" ht="14.1" hidden="1" customHeight="1" x14ac:dyDescent="0.25">
      <c r="A149" s="50"/>
      <c r="B149" s="54"/>
      <c r="C149" s="54"/>
      <c r="D149" s="47"/>
      <c r="E149" s="47"/>
      <c r="F149" s="46"/>
      <c r="G149" s="6"/>
      <c r="H149" s="6"/>
      <c r="I149" s="6"/>
      <c r="J149" s="6"/>
      <c r="K149" s="6"/>
      <c r="L149" s="6"/>
      <c r="M149" s="48">
        <f t="shared" si="9"/>
        <v>0</v>
      </c>
      <c r="N149" s="48">
        <f t="shared" si="10"/>
        <v>-1000</v>
      </c>
      <c r="O149" s="49">
        <f t="shared" si="11"/>
        <v>0</v>
      </c>
    </row>
    <row r="150" spans="1:15" ht="14.1" hidden="1" customHeight="1" x14ac:dyDescent="0.25">
      <c r="A150" s="50"/>
      <c r="B150" s="54"/>
      <c r="C150" s="54"/>
      <c r="D150" s="47"/>
      <c r="E150" s="47"/>
      <c r="F150" s="46"/>
      <c r="G150" s="6"/>
      <c r="H150" s="6"/>
      <c r="I150" s="6"/>
      <c r="J150" s="6"/>
      <c r="K150" s="6"/>
      <c r="L150" s="6"/>
      <c r="M150" s="48">
        <f t="shared" si="9"/>
        <v>0</v>
      </c>
      <c r="N150" s="48">
        <f t="shared" si="10"/>
        <v>-1000</v>
      </c>
      <c r="O150" s="49">
        <f t="shared" si="11"/>
        <v>0</v>
      </c>
    </row>
    <row r="151" spans="1:15" ht="14.1" hidden="1" customHeight="1" x14ac:dyDescent="0.25">
      <c r="A151" s="50"/>
      <c r="B151" s="54"/>
      <c r="C151" s="54"/>
      <c r="D151" s="47"/>
      <c r="E151" s="47"/>
      <c r="F151" s="46"/>
      <c r="G151" s="6"/>
      <c r="H151" s="6"/>
      <c r="I151" s="6"/>
      <c r="J151" s="6"/>
      <c r="K151" s="6"/>
      <c r="L151" s="6"/>
      <c r="M151" s="48">
        <f t="shared" si="9"/>
        <v>0</v>
      </c>
      <c r="N151" s="48">
        <f t="shared" si="10"/>
        <v>-1000</v>
      </c>
      <c r="O151" s="49">
        <f t="shared" si="11"/>
        <v>0</v>
      </c>
    </row>
    <row r="152" spans="1:15" ht="14.1" hidden="1" customHeight="1" x14ac:dyDescent="0.25">
      <c r="A152" s="50"/>
      <c r="B152" s="54"/>
      <c r="C152" s="54"/>
      <c r="D152" s="47"/>
      <c r="E152" s="47"/>
      <c r="F152" s="46"/>
      <c r="G152" s="6"/>
      <c r="H152" s="6"/>
      <c r="I152" s="6"/>
      <c r="J152" s="6"/>
      <c r="K152" s="6"/>
      <c r="L152" s="6"/>
      <c r="M152" s="48">
        <f t="shared" si="9"/>
        <v>0</v>
      </c>
      <c r="N152" s="48">
        <f t="shared" si="10"/>
        <v>-1000</v>
      </c>
      <c r="O152" s="49">
        <f t="shared" si="11"/>
        <v>0</v>
      </c>
    </row>
    <row r="153" spans="1:15" ht="14.1" hidden="1" customHeight="1" x14ac:dyDescent="0.25">
      <c r="A153" s="50"/>
      <c r="B153" s="54"/>
      <c r="C153" s="54"/>
      <c r="D153" s="47"/>
      <c r="E153" s="47"/>
      <c r="F153" s="46"/>
      <c r="G153" s="6"/>
      <c r="H153" s="6"/>
      <c r="I153" s="6"/>
      <c r="J153" s="6"/>
      <c r="K153" s="6"/>
      <c r="L153" s="6"/>
      <c r="M153" s="48">
        <f t="shared" si="9"/>
        <v>0</v>
      </c>
      <c r="N153" s="48">
        <f t="shared" si="10"/>
        <v>-1000</v>
      </c>
      <c r="O153" s="49">
        <f t="shared" si="11"/>
        <v>0</v>
      </c>
    </row>
    <row r="154" spans="1:15" ht="14.1" hidden="1" customHeight="1" x14ac:dyDescent="0.25">
      <c r="A154" s="50"/>
      <c r="B154" s="54"/>
      <c r="C154" s="54"/>
      <c r="D154" s="47"/>
      <c r="E154" s="47"/>
      <c r="F154" s="46"/>
      <c r="G154" s="6"/>
      <c r="H154" s="6"/>
      <c r="I154" s="6"/>
      <c r="J154" s="6"/>
      <c r="K154" s="6"/>
      <c r="L154" s="6"/>
      <c r="M154" s="48">
        <f t="shared" si="9"/>
        <v>0</v>
      </c>
      <c r="N154" s="48">
        <f t="shared" si="10"/>
        <v>-1000</v>
      </c>
      <c r="O154" s="49">
        <f t="shared" si="11"/>
        <v>0</v>
      </c>
    </row>
    <row r="155" spans="1:15" ht="14.1" hidden="1" customHeight="1" x14ac:dyDescent="0.25">
      <c r="A155" s="50"/>
      <c r="B155" s="54"/>
      <c r="C155" s="54"/>
      <c r="D155" s="47"/>
      <c r="E155" s="47"/>
      <c r="F155" s="46"/>
      <c r="G155" s="6"/>
      <c r="H155" s="6"/>
      <c r="I155" s="6"/>
      <c r="J155" s="6"/>
      <c r="K155" s="6"/>
      <c r="L155" s="6"/>
      <c r="M155" s="48">
        <f t="shared" ref="M155:M186" si="12">(G155*$G$4+H155*$H$4+I155*$I$4+J155*$J$4+K155*$K$4+L155*$L$4)</f>
        <v>0</v>
      </c>
      <c r="N155" s="48">
        <f t="shared" ref="N155:N186" si="13">IF(M155&gt;0,M155*-1,-1000)</f>
        <v>-1000</v>
      </c>
      <c r="O155" s="49">
        <f t="shared" si="11"/>
        <v>0</v>
      </c>
    </row>
    <row r="156" spans="1:15" ht="14.1" hidden="1" customHeight="1" x14ac:dyDescent="0.25">
      <c r="A156" s="50"/>
      <c r="B156" s="54"/>
      <c r="C156" s="54"/>
      <c r="D156" s="47"/>
      <c r="E156" s="47"/>
      <c r="F156" s="46"/>
      <c r="G156" s="6"/>
      <c r="H156" s="6"/>
      <c r="I156" s="6"/>
      <c r="J156" s="6"/>
      <c r="K156" s="6"/>
      <c r="L156" s="6"/>
      <c r="M156" s="48">
        <f t="shared" si="12"/>
        <v>0</v>
      </c>
      <c r="N156" s="48">
        <f t="shared" si="13"/>
        <v>-1000</v>
      </c>
      <c r="O156" s="49">
        <f t="shared" si="11"/>
        <v>0</v>
      </c>
    </row>
    <row r="157" spans="1:15" ht="14.1" hidden="1" customHeight="1" x14ac:dyDescent="0.25">
      <c r="A157" s="50"/>
      <c r="B157" s="54"/>
      <c r="C157" s="54"/>
      <c r="D157" s="47"/>
      <c r="E157" s="47"/>
      <c r="F157" s="46"/>
      <c r="G157" s="6"/>
      <c r="H157" s="6"/>
      <c r="I157" s="6"/>
      <c r="J157" s="6"/>
      <c r="K157" s="6"/>
      <c r="L157" s="6"/>
      <c r="M157" s="48">
        <f t="shared" si="12"/>
        <v>0</v>
      </c>
      <c r="N157" s="48">
        <f t="shared" si="13"/>
        <v>-1000</v>
      </c>
      <c r="O157" s="49">
        <f t="shared" si="11"/>
        <v>0</v>
      </c>
    </row>
    <row r="158" spans="1:15" ht="14.1" hidden="1" customHeight="1" x14ac:dyDescent="0.25">
      <c r="A158" s="50"/>
      <c r="B158" s="54"/>
      <c r="C158" s="54"/>
      <c r="D158" s="47"/>
      <c r="E158" s="47"/>
      <c r="F158" s="46"/>
      <c r="G158" s="6"/>
      <c r="H158" s="6"/>
      <c r="I158" s="6"/>
      <c r="J158" s="6"/>
      <c r="K158" s="6"/>
      <c r="L158" s="6"/>
      <c r="M158" s="48">
        <f t="shared" si="12"/>
        <v>0</v>
      </c>
      <c r="N158" s="48">
        <f t="shared" si="13"/>
        <v>-1000</v>
      </c>
      <c r="O158" s="49">
        <f t="shared" si="11"/>
        <v>0</v>
      </c>
    </row>
    <row r="159" spans="1:15" ht="14.1" hidden="1" customHeight="1" x14ac:dyDescent="0.25">
      <c r="A159" s="50"/>
      <c r="B159" s="54"/>
      <c r="C159" s="54"/>
      <c r="D159" s="47"/>
      <c r="E159" s="47"/>
      <c r="F159" s="46"/>
      <c r="G159" s="6"/>
      <c r="H159" s="6"/>
      <c r="I159" s="6"/>
      <c r="J159" s="6"/>
      <c r="K159" s="6"/>
      <c r="L159" s="6"/>
      <c r="M159" s="48">
        <f t="shared" si="12"/>
        <v>0</v>
      </c>
      <c r="N159" s="48">
        <f t="shared" si="13"/>
        <v>-1000</v>
      </c>
      <c r="O159" s="49">
        <f t="shared" si="11"/>
        <v>0</v>
      </c>
    </row>
    <row r="160" spans="1:15" ht="14.1" hidden="1" customHeight="1" x14ac:dyDescent="0.25">
      <c r="A160" s="50"/>
      <c r="B160" s="54"/>
      <c r="C160" s="54"/>
      <c r="D160" s="47"/>
      <c r="E160" s="47"/>
      <c r="F160" s="46"/>
      <c r="G160" s="6"/>
      <c r="H160" s="6"/>
      <c r="I160" s="6"/>
      <c r="J160" s="6"/>
      <c r="K160" s="6"/>
      <c r="L160" s="6"/>
      <c r="M160" s="48">
        <f t="shared" si="12"/>
        <v>0</v>
      </c>
      <c r="N160" s="48">
        <f t="shared" si="13"/>
        <v>-1000</v>
      </c>
      <c r="O160" s="49">
        <f t="shared" si="11"/>
        <v>0</v>
      </c>
    </row>
    <row r="161" spans="1:15" ht="14.1" hidden="1" customHeight="1" x14ac:dyDescent="0.25">
      <c r="A161" s="50"/>
      <c r="B161" s="54"/>
      <c r="C161" s="54"/>
      <c r="D161" s="47"/>
      <c r="E161" s="47"/>
      <c r="F161" s="46"/>
      <c r="G161" s="6"/>
      <c r="H161" s="6"/>
      <c r="I161" s="6"/>
      <c r="J161" s="6"/>
      <c r="K161" s="6"/>
      <c r="L161" s="6"/>
      <c r="M161" s="48">
        <f t="shared" si="12"/>
        <v>0</v>
      </c>
      <c r="N161" s="48">
        <f t="shared" si="13"/>
        <v>-1000</v>
      </c>
      <c r="O161" s="49">
        <f t="shared" si="11"/>
        <v>0</v>
      </c>
    </row>
    <row r="162" spans="1:15" ht="14.1" hidden="1" customHeight="1" x14ac:dyDescent="0.25">
      <c r="A162" s="50"/>
      <c r="B162" s="54"/>
      <c r="C162" s="54"/>
      <c r="D162" s="47"/>
      <c r="E162" s="47"/>
      <c r="F162" s="46"/>
      <c r="G162" s="6"/>
      <c r="H162" s="6"/>
      <c r="I162" s="6"/>
      <c r="J162" s="6"/>
      <c r="K162" s="6"/>
      <c r="L162" s="6"/>
      <c r="M162" s="48">
        <f t="shared" si="12"/>
        <v>0</v>
      </c>
      <c r="N162" s="48">
        <f t="shared" si="13"/>
        <v>-1000</v>
      </c>
      <c r="O162" s="49">
        <f t="shared" si="11"/>
        <v>0</v>
      </c>
    </row>
    <row r="163" spans="1:15" ht="14.1" hidden="1" customHeight="1" x14ac:dyDescent="0.25">
      <c r="A163" s="50"/>
      <c r="B163" s="54"/>
      <c r="C163" s="54"/>
      <c r="D163" s="47"/>
      <c r="E163" s="47"/>
      <c r="F163" s="46"/>
      <c r="G163" s="6"/>
      <c r="H163" s="6"/>
      <c r="I163" s="6"/>
      <c r="J163" s="6"/>
      <c r="K163" s="6"/>
      <c r="L163" s="6"/>
      <c r="M163" s="48">
        <f t="shared" si="12"/>
        <v>0</v>
      </c>
      <c r="N163" s="48">
        <f t="shared" si="13"/>
        <v>-1000</v>
      </c>
      <c r="O163" s="49">
        <f t="shared" si="11"/>
        <v>0</v>
      </c>
    </row>
    <row r="164" spans="1:15" ht="14.1" hidden="1" customHeight="1" x14ac:dyDescent="0.25">
      <c r="A164" s="50"/>
      <c r="B164" s="54"/>
      <c r="C164" s="54"/>
      <c r="D164" s="47"/>
      <c r="E164" s="47"/>
      <c r="F164" s="46"/>
      <c r="G164" s="6"/>
      <c r="H164" s="6"/>
      <c r="I164" s="6"/>
      <c r="J164" s="6"/>
      <c r="K164" s="6"/>
      <c r="L164" s="6"/>
      <c r="M164" s="48">
        <f t="shared" si="12"/>
        <v>0</v>
      </c>
      <c r="N164" s="48">
        <f t="shared" si="13"/>
        <v>-1000</v>
      </c>
      <c r="O164" s="49">
        <f t="shared" si="11"/>
        <v>0</v>
      </c>
    </row>
    <row r="165" spans="1:15" ht="14.1" hidden="1" customHeight="1" x14ac:dyDescent="0.25">
      <c r="A165" s="50"/>
      <c r="B165" s="54"/>
      <c r="C165" s="54"/>
      <c r="D165" s="47"/>
      <c r="E165" s="47"/>
      <c r="F165" s="46"/>
      <c r="G165" s="6"/>
      <c r="H165" s="6"/>
      <c r="I165" s="6"/>
      <c r="J165" s="6"/>
      <c r="K165" s="6"/>
      <c r="L165" s="6"/>
      <c r="M165" s="48">
        <f t="shared" si="12"/>
        <v>0</v>
      </c>
      <c r="N165" s="48">
        <f t="shared" si="13"/>
        <v>-1000</v>
      </c>
      <c r="O165" s="49">
        <f t="shared" si="11"/>
        <v>0</v>
      </c>
    </row>
    <row r="166" spans="1:15" ht="14.1" hidden="1" customHeight="1" x14ac:dyDescent="0.25">
      <c r="A166" s="50"/>
      <c r="B166" s="54"/>
      <c r="C166" s="54"/>
      <c r="D166" s="47"/>
      <c r="E166" s="47"/>
      <c r="F166" s="46"/>
      <c r="G166" s="6"/>
      <c r="H166" s="6"/>
      <c r="I166" s="6"/>
      <c r="J166" s="6"/>
      <c r="K166" s="6"/>
      <c r="L166" s="6"/>
      <c r="M166" s="48">
        <f t="shared" si="12"/>
        <v>0</v>
      </c>
      <c r="N166" s="48">
        <f t="shared" si="13"/>
        <v>-1000</v>
      </c>
      <c r="O166" s="49">
        <f t="shared" si="11"/>
        <v>0</v>
      </c>
    </row>
    <row r="167" spans="1:15" ht="14.1" hidden="1" customHeight="1" x14ac:dyDescent="0.25">
      <c r="A167" s="50"/>
      <c r="B167" s="54"/>
      <c r="C167" s="54"/>
      <c r="D167" s="47"/>
      <c r="E167" s="47"/>
      <c r="F167" s="46"/>
      <c r="G167" s="6"/>
      <c r="H167" s="6"/>
      <c r="I167" s="6"/>
      <c r="J167" s="6"/>
      <c r="K167" s="6"/>
      <c r="L167" s="6"/>
      <c r="M167" s="48">
        <f t="shared" si="12"/>
        <v>0</v>
      </c>
      <c r="N167" s="48">
        <f t="shared" si="13"/>
        <v>-1000</v>
      </c>
      <c r="O167" s="49">
        <f t="shared" si="11"/>
        <v>0</v>
      </c>
    </row>
    <row r="168" spans="1:15" ht="14.1" hidden="1" customHeight="1" x14ac:dyDescent="0.25">
      <c r="A168" s="50"/>
      <c r="B168" s="54"/>
      <c r="C168" s="54"/>
      <c r="D168" s="47"/>
      <c r="E168" s="47"/>
      <c r="F168" s="46"/>
      <c r="G168" s="6"/>
      <c r="H168" s="6"/>
      <c r="I168" s="6"/>
      <c r="J168" s="6"/>
      <c r="K168" s="6"/>
      <c r="L168" s="6"/>
      <c r="M168" s="48">
        <f t="shared" si="12"/>
        <v>0</v>
      </c>
      <c r="N168" s="48">
        <f t="shared" si="13"/>
        <v>-1000</v>
      </c>
      <c r="O168" s="49">
        <f t="shared" si="11"/>
        <v>0</v>
      </c>
    </row>
    <row r="169" spans="1:15" ht="14.1" hidden="1" customHeight="1" x14ac:dyDescent="0.25">
      <c r="A169" s="50"/>
      <c r="B169" s="54"/>
      <c r="C169" s="54"/>
      <c r="D169" s="47"/>
      <c r="E169" s="47"/>
      <c r="F169" s="46"/>
      <c r="G169" s="6"/>
      <c r="H169" s="6"/>
      <c r="I169" s="6"/>
      <c r="J169" s="6"/>
      <c r="K169" s="6"/>
      <c r="L169" s="6"/>
      <c r="M169" s="48">
        <f t="shared" si="12"/>
        <v>0</v>
      </c>
      <c r="N169" s="48">
        <f t="shared" si="13"/>
        <v>-1000</v>
      </c>
      <c r="O169" s="49">
        <f t="shared" si="11"/>
        <v>0</v>
      </c>
    </row>
    <row r="170" spans="1:15" ht="14.1" hidden="1" customHeight="1" x14ac:dyDescent="0.25">
      <c r="A170" s="50"/>
      <c r="B170" s="54"/>
      <c r="C170" s="54"/>
      <c r="D170" s="47"/>
      <c r="E170" s="47"/>
      <c r="F170" s="46"/>
      <c r="G170" s="6"/>
      <c r="H170" s="6"/>
      <c r="I170" s="6"/>
      <c r="J170" s="6"/>
      <c r="K170" s="6"/>
      <c r="L170" s="6"/>
      <c r="M170" s="48">
        <f t="shared" si="12"/>
        <v>0</v>
      </c>
      <c r="N170" s="48">
        <f t="shared" si="13"/>
        <v>-1000</v>
      </c>
      <c r="O170" s="49">
        <f t="shared" si="11"/>
        <v>0</v>
      </c>
    </row>
    <row r="171" spans="1:15" ht="14.1" hidden="1" customHeight="1" x14ac:dyDescent="0.25">
      <c r="A171" s="50"/>
      <c r="B171" s="54"/>
      <c r="C171" s="54"/>
      <c r="D171" s="47"/>
      <c r="E171" s="47"/>
      <c r="F171" s="46"/>
      <c r="G171" s="6"/>
      <c r="H171" s="6"/>
      <c r="I171" s="6"/>
      <c r="J171" s="6"/>
      <c r="K171" s="6"/>
      <c r="L171" s="6"/>
      <c r="M171" s="48">
        <f t="shared" si="12"/>
        <v>0</v>
      </c>
      <c r="N171" s="48">
        <f t="shared" si="13"/>
        <v>-1000</v>
      </c>
      <c r="O171" s="49">
        <f t="shared" si="11"/>
        <v>0</v>
      </c>
    </row>
    <row r="172" spans="1:15" ht="14.1" hidden="1" customHeight="1" x14ac:dyDescent="0.25">
      <c r="A172" s="50"/>
      <c r="B172" s="54"/>
      <c r="C172" s="54"/>
      <c r="D172" s="47"/>
      <c r="E172" s="47"/>
      <c r="F172" s="46"/>
      <c r="G172" s="6"/>
      <c r="H172" s="6"/>
      <c r="I172" s="6"/>
      <c r="J172" s="6"/>
      <c r="K172" s="6"/>
      <c r="L172" s="6"/>
      <c r="M172" s="48">
        <f t="shared" si="12"/>
        <v>0</v>
      </c>
      <c r="N172" s="48">
        <f t="shared" si="13"/>
        <v>-1000</v>
      </c>
      <c r="O172" s="49">
        <f t="shared" si="11"/>
        <v>0</v>
      </c>
    </row>
    <row r="173" spans="1:15" ht="14.1" hidden="1" customHeight="1" x14ac:dyDescent="0.25">
      <c r="A173" s="50"/>
      <c r="B173" s="54"/>
      <c r="C173" s="54"/>
      <c r="D173" s="47"/>
      <c r="E173" s="47"/>
      <c r="F173" s="46"/>
      <c r="G173" s="6"/>
      <c r="H173" s="6"/>
      <c r="I173" s="6"/>
      <c r="J173" s="6"/>
      <c r="K173" s="6"/>
      <c r="L173" s="6"/>
      <c r="M173" s="48">
        <f t="shared" si="12"/>
        <v>0</v>
      </c>
      <c r="N173" s="48">
        <f t="shared" si="13"/>
        <v>-1000</v>
      </c>
      <c r="O173" s="49">
        <f t="shared" si="11"/>
        <v>0</v>
      </c>
    </row>
    <row r="174" spans="1:15" ht="14.1" hidden="1" customHeight="1" x14ac:dyDescent="0.25">
      <c r="A174" s="50"/>
      <c r="B174" s="54"/>
      <c r="C174" s="54"/>
      <c r="D174" s="47"/>
      <c r="E174" s="47"/>
      <c r="F174" s="46"/>
      <c r="G174" s="6"/>
      <c r="H174" s="6"/>
      <c r="I174" s="6"/>
      <c r="J174" s="6"/>
      <c r="K174" s="6"/>
      <c r="L174" s="6"/>
      <c r="M174" s="48">
        <f t="shared" si="12"/>
        <v>0</v>
      </c>
      <c r="N174" s="48">
        <f t="shared" si="13"/>
        <v>-1000</v>
      </c>
      <c r="O174" s="49">
        <f t="shared" si="11"/>
        <v>0</v>
      </c>
    </row>
    <row r="175" spans="1:15" ht="14.1" hidden="1" customHeight="1" x14ac:dyDescent="0.25">
      <c r="A175" s="50"/>
      <c r="B175" s="54"/>
      <c r="C175" s="54"/>
      <c r="D175" s="47"/>
      <c r="E175" s="47"/>
      <c r="F175" s="46"/>
      <c r="G175" s="6"/>
      <c r="H175" s="6"/>
      <c r="I175" s="6"/>
      <c r="J175" s="6"/>
      <c r="K175" s="6"/>
      <c r="L175" s="6"/>
      <c r="M175" s="48">
        <f t="shared" si="12"/>
        <v>0</v>
      </c>
      <c r="N175" s="48">
        <f t="shared" si="13"/>
        <v>-1000</v>
      </c>
      <c r="O175" s="49">
        <f t="shared" si="11"/>
        <v>0</v>
      </c>
    </row>
    <row r="176" spans="1:15" ht="14.1" hidden="1" customHeight="1" x14ac:dyDescent="0.25">
      <c r="A176" s="50"/>
      <c r="B176" s="54"/>
      <c r="C176" s="54"/>
      <c r="D176" s="47"/>
      <c r="E176" s="47"/>
      <c r="F176" s="46"/>
      <c r="G176" s="6"/>
      <c r="H176" s="6"/>
      <c r="I176" s="6"/>
      <c r="J176" s="6"/>
      <c r="K176" s="6"/>
      <c r="L176" s="6"/>
      <c r="M176" s="48">
        <f t="shared" si="12"/>
        <v>0</v>
      </c>
      <c r="N176" s="48">
        <f t="shared" si="13"/>
        <v>-1000</v>
      </c>
      <c r="O176" s="49">
        <f t="shared" si="11"/>
        <v>0</v>
      </c>
    </row>
    <row r="177" spans="1:15" ht="14.1" hidden="1" customHeight="1" x14ac:dyDescent="0.25">
      <c r="A177" s="50"/>
      <c r="B177" s="54"/>
      <c r="C177" s="54"/>
      <c r="D177" s="47"/>
      <c r="E177" s="47"/>
      <c r="F177" s="46"/>
      <c r="G177" s="6"/>
      <c r="H177" s="6"/>
      <c r="I177" s="6"/>
      <c r="J177" s="6"/>
      <c r="K177" s="6"/>
      <c r="L177" s="6"/>
      <c r="M177" s="48">
        <f t="shared" si="12"/>
        <v>0</v>
      </c>
      <c r="N177" s="48">
        <f t="shared" si="13"/>
        <v>-1000</v>
      </c>
      <c r="O177" s="49">
        <f t="shared" si="11"/>
        <v>0</v>
      </c>
    </row>
    <row r="178" spans="1:15" ht="14.1" hidden="1" customHeight="1" x14ac:dyDescent="0.25">
      <c r="A178" s="50"/>
      <c r="B178" s="54"/>
      <c r="C178" s="54"/>
      <c r="D178" s="47"/>
      <c r="E178" s="47"/>
      <c r="F178" s="46"/>
      <c r="G178" s="6"/>
      <c r="H178" s="6"/>
      <c r="I178" s="6"/>
      <c r="J178" s="6"/>
      <c r="K178" s="6"/>
      <c r="L178" s="6"/>
      <c r="M178" s="48">
        <f t="shared" si="12"/>
        <v>0</v>
      </c>
      <c r="N178" s="48">
        <f t="shared" si="13"/>
        <v>-1000</v>
      </c>
      <c r="O178" s="49">
        <f t="shared" si="11"/>
        <v>0</v>
      </c>
    </row>
    <row r="179" spans="1:15" ht="14.1" hidden="1" customHeight="1" x14ac:dyDescent="0.25">
      <c r="A179" s="50"/>
      <c r="B179" s="54"/>
      <c r="C179" s="54"/>
      <c r="D179" s="47"/>
      <c r="E179" s="47"/>
      <c r="F179" s="46"/>
      <c r="G179" s="6"/>
      <c r="H179" s="6"/>
      <c r="I179" s="6"/>
      <c r="J179" s="6"/>
      <c r="K179" s="6"/>
      <c r="L179" s="6"/>
      <c r="M179" s="48">
        <f t="shared" si="12"/>
        <v>0</v>
      </c>
      <c r="N179" s="48">
        <f t="shared" si="13"/>
        <v>-1000</v>
      </c>
      <c r="O179" s="49">
        <f t="shared" si="11"/>
        <v>0</v>
      </c>
    </row>
    <row r="180" spans="1:15" ht="14.1" hidden="1" customHeight="1" x14ac:dyDescent="0.25">
      <c r="A180" s="50"/>
      <c r="B180" s="54"/>
      <c r="C180" s="54"/>
      <c r="D180" s="47"/>
      <c r="E180" s="47"/>
      <c r="F180" s="46"/>
      <c r="G180" s="6"/>
      <c r="H180" s="6"/>
      <c r="I180" s="6"/>
      <c r="J180" s="6"/>
      <c r="K180" s="6"/>
      <c r="L180" s="6"/>
      <c r="M180" s="48">
        <f t="shared" si="12"/>
        <v>0</v>
      </c>
      <c r="N180" s="48">
        <f t="shared" si="13"/>
        <v>-1000</v>
      </c>
      <c r="O180" s="49">
        <f t="shared" si="11"/>
        <v>0</v>
      </c>
    </row>
    <row r="181" spans="1:15" ht="14.1" hidden="1" customHeight="1" x14ac:dyDescent="0.25">
      <c r="A181" s="50"/>
      <c r="B181" s="54"/>
      <c r="C181" s="54"/>
      <c r="D181" s="47"/>
      <c r="E181" s="47"/>
      <c r="F181" s="46"/>
      <c r="G181" s="6"/>
      <c r="H181" s="6"/>
      <c r="I181" s="6"/>
      <c r="J181" s="6"/>
      <c r="K181" s="6"/>
      <c r="L181" s="6"/>
      <c r="M181" s="48">
        <f t="shared" si="12"/>
        <v>0</v>
      </c>
      <c r="N181" s="48">
        <f t="shared" si="13"/>
        <v>-1000</v>
      </c>
      <c r="O181" s="49">
        <f t="shared" si="11"/>
        <v>0</v>
      </c>
    </row>
    <row r="182" spans="1:15" ht="14.1" hidden="1" customHeight="1" x14ac:dyDescent="0.25">
      <c r="A182" s="50"/>
      <c r="B182" s="54"/>
      <c r="C182" s="54"/>
      <c r="D182" s="47"/>
      <c r="E182" s="47"/>
      <c r="F182" s="46"/>
      <c r="G182" s="6"/>
      <c r="H182" s="6"/>
      <c r="I182" s="6"/>
      <c r="J182" s="6"/>
      <c r="K182" s="6"/>
      <c r="L182" s="6"/>
      <c r="M182" s="48">
        <f t="shared" si="12"/>
        <v>0</v>
      </c>
      <c r="N182" s="48">
        <f t="shared" si="13"/>
        <v>-1000</v>
      </c>
      <c r="O182" s="49">
        <f t="shared" si="11"/>
        <v>0</v>
      </c>
    </row>
    <row r="183" spans="1:15" ht="14.1" hidden="1" customHeight="1" x14ac:dyDescent="0.25">
      <c r="A183" s="50"/>
      <c r="B183" s="54"/>
      <c r="C183" s="54"/>
      <c r="D183" s="47"/>
      <c r="E183" s="47"/>
      <c r="F183" s="46"/>
      <c r="G183" s="6"/>
      <c r="H183" s="6"/>
      <c r="I183" s="6"/>
      <c r="J183" s="6"/>
      <c r="K183" s="6"/>
      <c r="L183" s="6"/>
      <c r="M183" s="48">
        <f t="shared" si="12"/>
        <v>0</v>
      </c>
      <c r="N183" s="48">
        <f t="shared" si="13"/>
        <v>-1000</v>
      </c>
      <c r="O183" s="49">
        <f t="shared" si="11"/>
        <v>0</v>
      </c>
    </row>
    <row r="184" spans="1:15" ht="14.1" hidden="1" customHeight="1" x14ac:dyDescent="0.25">
      <c r="A184" s="50"/>
      <c r="B184" s="54"/>
      <c r="C184" s="54"/>
      <c r="D184" s="47"/>
      <c r="E184" s="47"/>
      <c r="F184" s="46"/>
      <c r="G184" s="6"/>
      <c r="H184" s="6"/>
      <c r="I184" s="6"/>
      <c r="J184" s="6"/>
      <c r="K184" s="6"/>
      <c r="L184" s="6"/>
      <c r="M184" s="48">
        <f t="shared" si="12"/>
        <v>0</v>
      </c>
      <c r="N184" s="48">
        <f t="shared" si="13"/>
        <v>-1000</v>
      </c>
      <c r="O184" s="49">
        <f t="shared" si="11"/>
        <v>0</v>
      </c>
    </row>
    <row r="185" spans="1:15" ht="14.1" hidden="1" customHeight="1" x14ac:dyDescent="0.25">
      <c r="A185" s="50"/>
      <c r="B185" s="54"/>
      <c r="C185" s="54"/>
      <c r="D185" s="47"/>
      <c r="E185" s="47"/>
      <c r="F185" s="46"/>
      <c r="G185" s="6"/>
      <c r="H185" s="6"/>
      <c r="I185" s="6"/>
      <c r="J185" s="6"/>
      <c r="K185" s="6"/>
      <c r="L185" s="6"/>
      <c r="M185" s="48">
        <f t="shared" si="12"/>
        <v>0</v>
      </c>
      <c r="N185" s="48">
        <f t="shared" si="13"/>
        <v>-1000</v>
      </c>
      <c r="O185" s="49">
        <f t="shared" si="11"/>
        <v>0</v>
      </c>
    </row>
    <row r="186" spans="1:15" ht="14.1" hidden="1" customHeight="1" x14ac:dyDescent="0.25">
      <c r="A186" s="50"/>
      <c r="B186" s="54"/>
      <c r="C186" s="54"/>
      <c r="D186" s="47"/>
      <c r="E186" s="47"/>
      <c r="F186" s="46"/>
      <c r="G186" s="6"/>
      <c r="H186" s="6"/>
      <c r="I186" s="6"/>
      <c r="J186" s="6"/>
      <c r="K186" s="6"/>
      <c r="L186" s="6"/>
      <c r="M186" s="48">
        <f t="shared" si="12"/>
        <v>0</v>
      </c>
      <c r="N186" s="48">
        <f t="shared" si="13"/>
        <v>-1000</v>
      </c>
      <c r="O186" s="49">
        <f t="shared" si="11"/>
        <v>0</v>
      </c>
    </row>
    <row r="187" spans="1:15" ht="14.1" hidden="1" customHeight="1" x14ac:dyDescent="0.25">
      <c r="A187" s="50"/>
      <c r="B187" s="54"/>
      <c r="C187" s="54"/>
      <c r="D187" s="47"/>
      <c r="E187" s="47"/>
      <c r="F187" s="46"/>
      <c r="G187" s="6"/>
      <c r="H187" s="6"/>
      <c r="I187" s="6"/>
      <c r="J187" s="6"/>
      <c r="K187" s="6"/>
      <c r="L187" s="6"/>
      <c r="M187" s="48">
        <f t="shared" ref="M187:M218" si="14">(G187*$G$4+H187*$H$4+I187*$I$4+J187*$J$4+K187*$K$4+L187*$L$4)</f>
        <v>0</v>
      </c>
      <c r="N187" s="48">
        <f t="shared" ref="N187:N218" si="15">IF(M187&gt;0,M187*-1,-1000)</f>
        <v>-1000</v>
      </c>
      <c r="O187" s="49">
        <f t="shared" si="11"/>
        <v>0</v>
      </c>
    </row>
    <row r="188" spans="1:15" ht="14.1" hidden="1" customHeight="1" x14ac:dyDescent="0.25">
      <c r="A188" s="50"/>
      <c r="B188" s="54"/>
      <c r="C188" s="54"/>
      <c r="D188" s="47"/>
      <c r="E188" s="47"/>
      <c r="F188" s="46"/>
      <c r="G188" s="6"/>
      <c r="H188" s="6"/>
      <c r="I188" s="6"/>
      <c r="J188" s="6"/>
      <c r="K188" s="6"/>
      <c r="L188" s="6"/>
      <c r="M188" s="48">
        <f t="shared" si="14"/>
        <v>0</v>
      </c>
      <c r="N188" s="48">
        <f t="shared" si="15"/>
        <v>-1000</v>
      </c>
      <c r="O188" s="49">
        <f t="shared" si="11"/>
        <v>0</v>
      </c>
    </row>
    <row r="189" spans="1:15" ht="14.1" hidden="1" customHeight="1" x14ac:dyDescent="0.25">
      <c r="A189" s="50"/>
      <c r="B189" s="54"/>
      <c r="C189" s="54"/>
      <c r="D189" s="47"/>
      <c r="E189" s="47"/>
      <c r="F189" s="46"/>
      <c r="G189" s="6"/>
      <c r="H189" s="6"/>
      <c r="I189" s="6"/>
      <c r="J189" s="6"/>
      <c r="K189" s="6"/>
      <c r="L189" s="6"/>
      <c r="M189" s="48">
        <f t="shared" si="14"/>
        <v>0</v>
      </c>
      <c r="N189" s="48">
        <f t="shared" si="15"/>
        <v>-1000</v>
      </c>
      <c r="O189" s="49">
        <f t="shared" si="11"/>
        <v>0</v>
      </c>
    </row>
    <row r="190" spans="1:15" ht="14.1" hidden="1" customHeight="1" x14ac:dyDescent="0.25">
      <c r="A190" s="50"/>
      <c r="B190" s="54"/>
      <c r="C190" s="54"/>
      <c r="D190" s="47"/>
      <c r="E190" s="47"/>
      <c r="F190" s="46"/>
      <c r="G190" s="6"/>
      <c r="H190" s="6"/>
      <c r="I190" s="6"/>
      <c r="J190" s="6"/>
      <c r="K190" s="6"/>
      <c r="L190" s="6"/>
      <c r="M190" s="48">
        <f t="shared" si="14"/>
        <v>0</v>
      </c>
      <c r="N190" s="48">
        <f t="shared" si="15"/>
        <v>-1000</v>
      </c>
      <c r="O190" s="49">
        <f t="shared" si="11"/>
        <v>0</v>
      </c>
    </row>
    <row r="191" spans="1:15" ht="14.1" hidden="1" customHeight="1" x14ac:dyDescent="0.25">
      <c r="A191" s="50"/>
      <c r="B191" s="54"/>
      <c r="C191" s="54"/>
      <c r="D191" s="47"/>
      <c r="E191" s="47"/>
      <c r="F191" s="46"/>
      <c r="G191" s="6"/>
      <c r="H191" s="6"/>
      <c r="I191" s="6"/>
      <c r="J191" s="6"/>
      <c r="K191" s="6"/>
      <c r="L191" s="6"/>
      <c r="M191" s="48">
        <f t="shared" si="14"/>
        <v>0</v>
      </c>
      <c r="N191" s="48">
        <f t="shared" si="15"/>
        <v>-1000</v>
      </c>
      <c r="O191" s="49">
        <f t="shared" si="11"/>
        <v>0</v>
      </c>
    </row>
    <row r="192" spans="1:15" ht="14.1" hidden="1" customHeight="1" x14ac:dyDescent="0.25">
      <c r="A192" s="50"/>
      <c r="B192" s="54"/>
      <c r="C192" s="54"/>
      <c r="D192" s="47"/>
      <c r="E192" s="47"/>
      <c r="F192" s="46"/>
      <c r="G192" s="6"/>
      <c r="H192" s="6"/>
      <c r="I192" s="6"/>
      <c r="J192" s="6"/>
      <c r="K192" s="6"/>
      <c r="L192" s="6"/>
      <c r="M192" s="48">
        <f t="shared" si="14"/>
        <v>0</v>
      </c>
      <c r="N192" s="48">
        <f t="shared" si="15"/>
        <v>-1000</v>
      </c>
      <c r="O192" s="49">
        <f t="shared" si="11"/>
        <v>0</v>
      </c>
    </row>
    <row r="193" spans="1:15" ht="14.1" hidden="1" customHeight="1" x14ac:dyDescent="0.25">
      <c r="A193" s="50"/>
      <c r="B193" s="54"/>
      <c r="C193" s="54"/>
      <c r="D193" s="47"/>
      <c r="E193" s="47"/>
      <c r="F193" s="46"/>
      <c r="G193" s="6"/>
      <c r="H193" s="6"/>
      <c r="I193" s="6"/>
      <c r="J193" s="6"/>
      <c r="K193" s="6"/>
      <c r="L193" s="6"/>
      <c r="M193" s="48">
        <f t="shared" si="14"/>
        <v>0</v>
      </c>
      <c r="N193" s="48">
        <f t="shared" si="15"/>
        <v>-1000</v>
      </c>
      <c r="O193" s="49">
        <f t="shared" si="11"/>
        <v>0</v>
      </c>
    </row>
    <row r="194" spans="1:15" ht="14.1" hidden="1" customHeight="1" x14ac:dyDescent="0.25">
      <c r="A194" s="50"/>
      <c r="B194" s="54"/>
      <c r="C194" s="54"/>
      <c r="D194" s="47"/>
      <c r="E194" s="47"/>
      <c r="F194" s="46"/>
      <c r="G194" s="6"/>
      <c r="H194" s="6"/>
      <c r="I194" s="6"/>
      <c r="J194" s="6"/>
      <c r="K194" s="6"/>
      <c r="L194" s="6"/>
      <c r="M194" s="48">
        <f t="shared" si="14"/>
        <v>0</v>
      </c>
      <c r="N194" s="48">
        <f t="shared" si="15"/>
        <v>-1000</v>
      </c>
      <c r="O194" s="49">
        <f t="shared" si="11"/>
        <v>0</v>
      </c>
    </row>
    <row r="195" spans="1:15" ht="14.1" hidden="1" customHeight="1" x14ac:dyDescent="0.25">
      <c r="A195" s="164"/>
      <c r="B195" s="143"/>
      <c r="C195" s="143"/>
      <c r="D195" s="123"/>
      <c r="E195" s="123"/>
      <c r="F195" s="123"/>
      <c r="G195" s="6"/>
      <c r="H195" s="6"/>
      <c r="I195" s="6"/>
      <c r="J195" s="6"/>
      <c r="K195" s="6"/>
      <c r="L195" s="6"/>
      <c r="M195" s="48">
        <f t="shared" si="14"/>
        <v>0</v>
      </c>
      <c r="N195" s="48">
        <f t="shared" si="15"/>
        <v>-1000</v>
      </c>
      <c r="O195" s="49">
        <f t="shared" si="11"/>
        <v>0</v>
      </c>
    </row>
    <row r="196" spans="1:15" ht="14.1" hidden="1" customHeight="1" x14ac:dyDescent="0.25">
      <c r="A196" s="50"/>
      <c r="B196" s="54"/>
      <c r="C196" s="54"/>
      <c r="D196" s="47"/>
      <c r="E196" s="47"/>
      <c r="F196" s="46"/>
      <c r="G196" s="6"/>
      <c r="H196" s="6"/>
      <c r="I196" s="6"/>
      <c r="J196" s="6"/>
      <c r="K196" s="6"/>
      <c r="L196" s="6"/>
      <c r="M196" s="48">
        <f t="shared" si="14"/>
        <v>0</v>
      </c>
      <c r="N196" s="48">
        <f t="shared" si="15"/>
        <v>-1000</v>
      </c>
      <c r="O196" s="49">
        <f t="shared" si="11"/>
        <v>0</v>
      </c>
    </row>
    <row r="197" spans="1:15" ht="14.1" hidden="1" customHeight="1" x14ac:dyDescent="0.25">
      <c r="A197" s="164"/>
      <c r="B197" s="143"/>
      <c r="C197" s="143"/>
      <c r="D197" s="154"/>
      <c r="E197" s="157"/>
      <c r="F197" s="149"/>
      <c r="G197" s="6"/>
      <c r="H197" s="6"/>
      <c r="I197" s="6"/>
      <c r="J197" s="6"/>
      <c r="K197" s="6"/>
      <c r="L197" s="6"/>
      <c r="M197" s="48">
        <f t="shared" si="14"/>
        <v>0</v>
      </c>
      <c r="N197" s="48">
        <f t="shared" si="15"/>
        <v>-1000</v>
      </c>
      <c r="O197" s="49">
        <f t="shared" si="11"/>
        <v>0</v>
      </c>
    </row>
    <row r="198" spans="1:15" ht="14.1" hidden="1" customHeight="1" x14ac:dyDescent="0.25">
      <c r="A198" s="50"/>
      <c r="B198" s="54"/>
      <c r="C198" s="54"/>
      <c r="D198" s="47"/>
      <c r="E198" s="47"/>
      <c r="F198" s="46"/>
      <c r="G198" s="6"/>
      <c r="H198" s="6"/>
      <c r="I198" s="6"/>
      <c r="J198" s="6"/>
      <c r="K198" s="6"/>
      <c r="L198" s="6"/>
      <c r="M198" s="48">
        <f t="shared" si="14"/>
        <v>0</v>
      </c>
      <c r="N198" s="48">
        <f t="shared" si="15"/>
        <v>-1000</v>
      </c>
      <c r="O198" s="49">
        <f t="shared" si="11"/>
        <v>0</v>
      </c>
    </row>
    <row r="199" spans="1:15" ht="14.1" hidden="1" customHeight="1" x14ac:dyDescent="0.25">
      <c r="A199" s="50"/>
      <c r="B199" s="54"/>
      <c r="C199" s="54"/>
      <c r="D199" s="47"/>
      <c r="E199" s="47"/>
      <c r="F199" s="46"/>
      <c r="G199" s="6"/>
      <c r="H199" s="6"/>
      <c r="I199" s="6"/>
      <c r="J199" s="6"/>
      <c r="K199" s="6"/>
      <c r="L199" s="6"/>
      <c r="M199" s="48">
        <f t="shared" si="14"/>
        <v>0</v>
      </c>
      <c r="N199" s="48">
        <f t="shared" si="15"/>
        <v>-1000</v>
      </c>
      <c r="O199" s="49">
        <f t="shared" si="11"/>
        <v>0</v>
      </c>
    </row>
    <row r="200" spans="1:15" ht="14.1" hidden="1" customHeight="1" x14ac:dyDescent="0.25">
      <c r="A200" s="50"/>
      <c r="B200" s="54"/>
      <c r="C200" s="54"/>
      <c r="D200" s="47"/>
      <c r="E200" s="47"/>
      <c r="F200" s="46"/>
      <c r="G200" s="6"/>
      <c r="H200" s="6"/>
      <c r="I200" s="6"/>
      <c r="J200" s="6"/>
      <c r="K200" s="6"/>
      <c r="L200" s="6"/>
      <c r="M200" s="48">
        <f t="shared" si="14"/>
        <v>0</v>
      </c>
      <c r="N200" s="48">
        <f t="shared" si="15"/>
        <v>-1000</v>
      </c>
      <c r="O200" s="49">
        <f t="shared" si="11"/>
        <v>0</v>
      </c>
    </row>
    <row r="201" spans="1:15" ht="14.1" hidden="1" customHeight="1" x14ac:dyDescent="0.25">
      <c r="A201" s="50"/>
      <c r="B201" s="54"/>
      <c r="C201" s="54"/>
      <c r="D201" s="47"/>
      <c r="E201" s="47"/>
      <c r="F201" s="46"/>
      <c r="G201" s="6"/>
      <c r="H201" s="6"/>
      <c r="I201" s="6"/>
      <c r="J201" s="6"/>
      <c r="K201" s="6"/>
      <c r="L201" s="6"/>
      <c r="M201" s="48">
        <f t="shared" si="14"/>
        <v>0</v>
      </c>
      <c r="N201" s="48">
        <f t="shared" si="15"/>
        <v>-1000</v>
      </c>
      <c r="O201" s="49">
        <f t="shared" ref="O201:O221" si="16">IF(M201&gt;0,RANK(N201,N:N),0)</f>
        <v>0</v>
      </c>
    </row>
    <row r="202" spans="1:15" ht="14.1" hidden="1" customHeight="1" x14ac:dyDescent="0.25">
      <c r="A202" s="164"/>
      <c r="B202" s="143"/>
      <c r="C202" s="143"/>
      <c r="D202" s="123"/>
      <c r="E202" s="123"/>
      <c r="F202" s="123"/>
      <c r="G202" s="6"/>
      <c r="H202" s="6"/>
      <c r="I202" s="6"/>
      <c r="J202" s="6"/>
      <c r="K202" s="6"/>
      <c r="L202" s="6"/>
      <c r="M202" s="48">
        <f t="shared" si="14"/>
        <v>0</v>
      </c>
      <c r="N202" s="48">
        <f t="shared" si="15"/>
        <v>-1000</v>
      </c>
      <c r="O202" s="49">
        <f t="shared" si="16"/>
        <v>0</v>
      </c>
    </row>
    <row r="203" spans="1:15" ht="14.1" hidden="1" customHeight="1" x14ac:dyDescent="0.25">
      <c r="A203" s="50"/>
      <c r="B203" s="54"/>
      <c r="C203" s="54"/>
      <c r="D203" s="47"/>
      <c r="E203" s="47"/>
      <c r="F203" s="46"/>
      <c r="G203" s="6"/>
      <c r="H203" s="6"/>
      <c r="I203" s="6"/>
      <c r="J203" s="6"/>
      <c r="K203" s="6"/>
      <c r="L203" s="6"/>
      <c r="M203" s="48">
        <f t="shared" si="14"/>
        <v>0</v>
      </c>
      <c r="N203" s="48">
        <f t="shared" si="15"/>
        <v>-1000</v>
      </c>
      <c r="O203" s="49">
        <f t="shared" si="16"/>
        <v>0</v>
      </c>
    </row>
    <row r="204" spans="1:15" ht="14.1" hidden="1" customHeight="1" x14ac:dyDescent="0.25">
      <c r="A204" s="50"/>
      <c r="B204" s="54"/>
      <c r="C204" s="54"/>
      <c r="D204" s="47"/>
      <c r="E204" s="47"/>
      <c r="F204" s="46"/>
      <c r="G204" s="6"/>
      <c r="H204" s="6"/>
      <c r="I204" s="6"/>
      <c r="J204" s="6"/>
      <c r="K204" s="6"/>
      <c r="L204" s="6"/>
      <c r="M204" s="48">
        <f t="shared" si="14"/>
        <v>0</v>
      </c>
      <c r="N204" s="48">
        <f t="shared" si="15"/>
        <v>-1000</v>
      </c>
      <c r="O204" s="49">
        <f t="shared" si="16"/>
        <v>0</v>
      </c>
    </row>
    <row r="205" spans="1:15" ht="14.1" hidden="1" customHeight="1" x14ac:dyDescent="0.25">
      <c r="A205" s="50"/>
      <c r="B205" s="54"/>
      <c r="C205" s="54"/>
      <c r="D205" s="47"/>
      <c r="E205" s="47"/>
      <c r="F205" s="46"/>
      <c r="G205" s="6"/>
      <c r="H205" s="6"/>
      <c r="I205" s="6"/>
      <c r="J205" s="6"/>
      <c r="K205" s="6"/>
      <c r="L205" s="6"/>
      <c r="M205" s="48">
        <f t="shared" si="14"/>
        <v>0</v>
      </c>
      <c r="N205" s="48">
        <f t="shared" si="15"/>
        <v>-1000</v>
      </c>
      <c r="O205" s="49">
        <f t="shared" si="16"/>
        <v>0</v>
      </c>
    </row>
    <row r="206" spans="1:15" ht="14.1" hidden="1" customHeight="1" x14ac:dyDescent="0.25">
      <c r="A206" s="50"/>
      <c r="B206" s="54"/>
      <c r="C206" s="54"/>
      <c r="D206" s="47"/>
      <c r="E206" s="47"/>
      <c r="F206" s="46"/>
      <c r="G206" s="6"/>
      <c r="H206" s="6"/>
      <c r="I206" s="6"/>
      <c r="J206" s="6"/>
      <c r="K206" s="6"/>
      <c r="L206" s="6"/>
      <c r="M206" s="48">
        <f t="shared" si="14"/>
        <v>0</v>
      </c>
      <c r="N206" s="48">
        <f t="shared" si="15"/>
        <v>-1000</v>
      </c>
      <c r="O206" s="49">
        <f t="shared" si="16"/>
        <v>0</v>
      </c>
    </row>
    <row r="207" spans="1:15" ht="14.1" hidden="1" customHeight="1" x14ac:dyDescent="0.25">
      <c r="A207" s="50"/>
      <c r="B207" s="54"/>
      <c r="C207" s="54"/>
      <c r="D207" s="47"/>
      <c r="E207" s="47"/>
      <c r="F207" s="46"/>
      <c r="G207" s="6"/>
      <c r="H207" s="6"/>
      <c r="I207" s="6"/>
      <c r="J207" s="6"/>
      <c r="K207" s="6"/>
      <c r="L207" s="6"/>
      <c r="M207" s="48">
        <f t="shared" si="14"/>
        <v>0</v>
      </c>
      <c r="N207" s="48">
        <f t="shared" si="15"/>
        <v>-1000</v>
      </c>
      <c r="O207" s="49">
        <f t="shared" si="16"/>
        <v>0</v>
      </c>
    </row>
    <row r="208" spans="1:15" ht="14.1" hidden="1" customHeight="1" x14ac:dyDescent="0.25">
      <c r="A208" s="50"/>
      <c r="B208" s="54"/>
      <c r="C208" s="54"/>
      <c r="D208" s="47"/>
      <c r="E208" s="47"/>
      <c r="F208" s="46"/>
      <c r="G208" s="6"/>
      <c r="H208" s="6"/>
      <c r="I208" s="6"/>
      <c r="J208" s="6"/>
      <c r="K208" s="6"/>
      <c r="L208" s="6"/>
      <c r="M208" s="48">
        <f t="shared" si="14"/>
        <v>0</v>
      </c>
      <c r="N208" s="48">
        <f t="shared" si="15"/>
        <v>-1000</v>
      </c>
      <c r="O208" s="49">
        <f t="shared" si="16"/>
        <v>0</v>
      </c>
    </row>
    <row r="209" spans="1:15" ht="14.1" hidden="1" customHeight="1" x14ac:dyDescent="0.25">
      <c r="A209" s="50"/>
      <c r="B209" s="54"/>
      <c r="C209" s="54"/>
      <c r="D209" s="47"/>
      <c r="E209" s="47"/>
      <c r="F209" s="46"/>
      <c r="G209" s="6"/>
      <c r="H209" s="6"/>
      <c r="I209" s="6"/>
      <c r="J209" s="6"/>
      <c r="K209" s="6"/>
      <c r="L209" s="6"/>
      <c r="M209" s="48">
        <f t="shared" si="14"/>
        <v>0</v>
      </c>
      <c r="N209" s="48">
        <f t="shared" si="15"/>
        <v>-1000</v>
      </c>
      <c r="O209" s="49">
        <f t="shared" si="16"/>
        <v>0</v>
      </c>
    </row>
    <row r="210" spans="1:15" ht="14.1" hidden="1" customHeight="1" x14ac:dyDescent="0.25">
      <c r="A210" s="50"/>
      <c r="B210" s="54"/>
      <c r="C210" s="54"/>
      <c r="D210" s="47"/>
      <c r="E210" s="47"/>
      <c r="F210" s="46"/>
      <c r="G210" s="6"/>
      <c r="H210" s="6"/>
      <c r="I210" s="6"/>
      <c r="J210" s="6"/>
      <c r="K210" s="6"/>
      <c r="L210" s="6"/>
      <c r="M210" s="48">
        <f t="shared" si="14"/>
        <v>0</v>
      </c>
      <c r="N210" s="48">
        <f t="shared" si="15"/>
        <v>-1000</v>
      </c>
      <c r="O210" s="49">
        <f t="shared" si="16"/>
        <v>0</v>
      </c>
    </row>
    <row r="211" spans="1:15" ht="14.1" hidden="1" customHeight="1" x14ac:dyDescent="0.25">
      <c r="A211" s="50"/>
      <c r="B211" s="54"/>
      <c r="C211" s="54"/>
      <c r="D211" s="47"/>
      <c r="E211" s="47"/>
      <c r="F211" s="46"/>
      <c r="G211" s="6"/>
      <c r="H211" s="6"/>
      <c r="I211" s="6"/>
      <c r="J211" s="6"/>
      <c r="K211" s="6"/>
      <c r="L211" s="6"/>
      <c r="M211" s="48">
        <f t="shared" si="14"/>
        <v>0</v>
      </c>
      <c r="N211" s="48">
        <f t="shared" si="15"/>
        <v>-1000</v>
      </c>
      <c r="O211" s="49">
        <f t="shared" si="16"/>
        <v>0</v>
      </c>
    </row>
    <row r="212" spans="1:15" ht="14.1" hidden="1" customHeight="1" x14ac:dyDescent="0.25">
      <c r="A212" s="50"/>
      <c r="B212" s="54"/>
      <c r="C212" s="54"/>
      <c r="D212" s="47"/>
      <c r="E212" s="47"/>
      <c r="F212" s="46"/>
      <c r="G212" s="6"/>
      <c r="H212" s="6"/>
      <c r="I212" s="6"/>
      <c r="J212" s="6"/>
      <c r="K212" s="6"/>
      <c r="L212" s="6"/>
      <c r="M212" s="48">
        <f t="shared" si="14"/>
        <v>0</v>
      </c>
      <c r="N212" s="48">
        <f t="shared" si="15"/>
        <v>-1000</v>
      </c>
      <c r="O212" s="49">
        <f t="shared" si="16"/>
        <v>0</v>
      </c>
    </row>
    <row r="213" spans="1:15" ht="14.1" hidden="1" customHeight="1" x14ac:dyDescent="0.25">
      <c r="A213" s="50"/>
      <c r="B213" s="54"/>
      <c r="C213" s="54"/>
      <c r="D213" s="47"/>
      <c r="E213" s="47"/>
      <c r="F213" s="46"/>
      <c r="G213" s="6"/>
      <c r="H213" s="6"/>
      <c r="I213" s="6"/>
      <c r="J213" s="6"/>
      <c r="K213" s="6"/>
      <c r="L213" s="6"/>
      <c r="M213" s="48">
        <f t="shared" si="14"/>
        <v>0</v>
      </c>
      <c r="N213" s="48">
        <f t="shared" si="15"/>
        <v>-1000</v>
      </c>
      <c r="O213" s="49">
        <f t="shared" si="16"/>
        <v>0</v>
      </c>
    </row>
    <row r="214" spans="1:15" ht="14.1" hidden="1" customHeight="1" x14ac:dyDescent="0.25">
      <c r="A214" s="50"/>
      <c r="B214" s="54"/>
      <c r="C214" s="54"/>
      <c r="D214" s="47"/>
      <c r="E214" s="47"/>
      <c r="F214" s="46"/>
      <c r="G214" s="6"/>
      <c r="H214" s="6"/>
      <c r="I214" s="6"/>
      <c r="J214" s="6"/>
      <c r="K214" s="6"/>
      <c r="L214" s="6"/>
      <c r="M214" s="48">
        <f t="shared" si="14"/>
        <v>0</v>
      </c>
      <c r="N214" s="48">
        <f t="shared" si="15"/>
        <v>-1000</v>
      </c>
      <c r="O214" s="49">
        <f t="shared" si="16"/>
        <v>0</v>
      </c>
    </row>
    <row r="215" spans="1:15" ht="14.1" hidden="1" customHeight="1" x14ac:dyDescent="0.25">
      <c r="A215" s="50"/>
      <c r="B215" s="54"/>
      <c r="C215" s="54"/>
      <c r="D215" s="47"/>
      <c r="E215" s="47"/>
      <c r="F215" s="46"/>
      <c r="G215" s="6"/>
      <c r="H215" s="6"/>
      <c r="I215" s="6"/>
      <c r="J215" s="6"/>
      <c r="K215" s="6"/>
      <c r="L215" s="6"/>
      <c r="M215" s="48">
        <f t="shared" si="14"/>
        <v>0</v>
      </c>
      <c r="N215" s="48">
        <f t="shared" si="15"/>
        <v>-1000</v>
      </c>
      <c r="O215" s="49">
        <f t="shared" si="16"/>
        <v>0</v>
      </c>
    </row>
    <row r="216" spans="1:15" ht="14.1" hidden="1" customHeight="1" x14ac:dyDescent="0.25">
      <c r="A216" s="50"/>
      <c r="B216" s="54"/>
      <c r="C216" s="54"/>
      <c r="D216" s="47"/>
      <c r="E216" s="47"/>
      <c r="F216" s="46"/>
      <c r="G216" s="6"/>
      <c r="H216" s="6"/>
      <c r="I216" s="6"/>
      <c r="J216" s="6"/>
      <c r="K216" s="6"/>
      <c r="L216" s="6"/>
      <c r="M216" s="48">
        <f t="shared" si="14"/>
        <v>0</v>
      </c>
      <c r="N216" s="48">
        <f t="shared" si="15"/>
        <v>-1000</v>
      </c>
      <c r="O216" s="49">
        <f t="shared" si="16"/>
        <v>0</v>
      </c>
    </row>
    <row r="217" spans="1:15" ht="14.1" hidden="1" customHeight="1" x14ac:dyDescent="0.25">
      <c r="A217" s="50"/>
      <c r="B217" s="54"/>
      <c r="C217" s="54"/>
      <c r="D217" s="47"/>
      <c r="E217" s="47"/>
      <c r="F217" s="46"/>
      <c r="G217" s="6"/>
      <c r="H217" s="6"/>
      <c r="I217" s="6"/>
      <c r="J217" s="6"/>
      <c r="K217" s="6"/>
      <c r="L217" s="6"/>
      <c r="M217" s="48">
        <f t="shared" si="14"/>
        <v>0</v>
      </c>
      <c r="N217" s="48">
        <f t="shared" si="15"/>
        <v>-1000</v>
      </c>
      <c r="O217" s="49">
        <f t="shared" si="16"/>
        <v>0</v>
      </c>
    </row>
    <row r="218" spans="1:15" ht="14.1" hidden="1" customHeight="1" x14ac:dyDescent="0.25">
      <c r="A218" s="50"/>
      <c r="B218" s="54"/>
      <c r="C218" s="54"/>
      <c r="D218" s="47"/>
      <c r="E218" s="47"/>
      <c r="F218" s="46"/>
      <c r="G218" s="6"/>
      <c r="H218" s="6"/>
      <c r="I218" s="6"/>
      <c r="J218" s="6"/>
      <c r="K218" s="6"/>
      <c r="L218" s="6"/>
      <c r="M218" s="48">
        <f t="shared" si="14"/>
        <v>0</v>
      </c>
      <c r="N218" s="48">
        <f t="shared" si="15"/>
        <v>-1000</v>
      </c>
      <c r="O218" s="49">
        <f t="shared" si="16"/>
        <v>0</v>
      </c>
    </row>
    <row r="219" spans="1:15" ht="14.1" hidden="1" customHeight="1" x14ac:dyDescent="0.25">
      <c r="A219" s="50"/>
      <c r="B219" s="54"/>
      <c r="C219" s="54"/>
      <c r="D219" s="47"/>
      <c r="E219" s="47"/>
      <c r="F219" s="46"/>
      <c r="G219" s="6"/>
      <c r="H219" s="6"/>
      <c r="I219" s="6"/>
      <c r="J219" s="6"/>
      <c r="K219" s="6"/>
      <c r="L219" s="6"/>
      <c r="M219" s="48">
        <f>(G219*$G$4+H219*$H$4+I219*$I$4+J219*$J$4+K219*$K$4+L219*$L$4)</f>
        <v>0</v>
      </c>
      <c r="N219" s="48">
        <f>IF(M219&gt;0,M219*-1,-1000)</f>
        <v>-1000</v>
      </c>
      <c r="O219" s="49">
        <f t="shared" si="16"/>
        <v>0</v>
      </c>
    </row>
    <row r="220" spans="1:15" ht="14.1" hidden="1" customHeight="1" x14ac:dyDescent="0.25">
      <c r="A220" s="50"/>
      <c r="B220" s="54"/>
      <c r="C220" s="54"/>
      <c r="D220" s="47"/>
      <c r="E220" s="47"/>
      <c r="F220" s="46"/>
      <c r="G220" s="6"/>
      <c r="H220" s="6"/>
      <c r="I220" s="6"/>
      <c r="J220" s="6"/>
      <c r="K220" s="6"/>
      <c r="L220" s="6"/>
      <c r="M220" s="48">
        <f>(G220*$G$4+H220*$H$4+I220*$I$4+J220*$J$4+K220*$K$4+L220*$L$4)</f>
        <v>0</v>
      </c>
      <c r="N220" s="48">
        <f>IF(M220&gt;0,M220*-1,-1000)</f>
        <v>-1000</v>
      </c>
      <c r="O220" s="49">
        <f t="shared" si="16"/>
        <v>0</v>
      </c>
    </row>
    <row r="221" spans="1:15" ht="14.1" hidden="1" customHeight="1" x14ac:dyDescent="0.25">
      <c r="A221" s="50"/>
      <c r="B221" s="54"/>
      <c r="C221" s="54"/>
      <c r="D221" s="47"/>
      <c r="E221" s="47"/>
      <c r="F221" s="46"/>
      <c r="G221" s="6"/>
      <c r="H221" s="6"/>
      <c r="I221" s="6"/>
      <c r="J221" s="6"/>
      <c r="K221" s="6"/>
      <c r="L221" s="6"/>
      <c r="M221" s="48">
        <f>(G221*$G$4+H221*$H$4+I221*$I$4+J221*$J$4+K221*$K$4+L221*$L$4)</f>
        <v>0</v>
      </c>
      <c r="N221" s="48">
        <f>IF(M221&gt;0,M221*-1,-1000)</f>
        <v>-1000</v>
      </c>
      <c r="O221" s="49">
        <f t="shared" si="16"/>
        <v>0</v>
      </c>
    </row>
  </sheetData>
  <autoFilter ref="A8:P221">
    <filterColumn colId="6">
      <customFilters and="1">
        <customFilter operator="notEqual" val=" "/>
      </customFilters>
    </filterColumn>
  </autoFilter>
  <phoneticPr fontId="32" type="noConversion"/>
  <pageMargins left="0.39370078740157483" right="0.19685039370078741" top="0.46"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16386"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16387"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1" filterMode="1">
    <pageSetUpPr fitToPage="1"/>
  </sheetPr>
  <dimension ref="A1:P221"/>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I236" sqref="I236"/>
    </sheetView>
  </sheetViews>
  <sheetFormatPr baseColWidth="10" defaultRowHeight="13.2" x14ac:dyDescent="0.25"/>
  <cols>
    <col min="1" max="1" width="7.88671875" customWidth="1"/>
    <col min="2" max="2" width="7.10937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261</v>
      </c>
      <c r="B1" s="33"/>
      <c r="C1" s="33"/>
      <c r="D1" s="34"/>
      <c r="E1" s="7"/>
      <c r="F1" s="7"/>
      <c r="G1" s="7"/>
      <c r="H1" s="7"/>
      <c r="I1" s="7"/>
      <c r="J1" s="7"/>
      <c r="K1" s="7"/>
      <c r="L1" s="7"/>
      <c r="M1" s="7"/>
      <c r="N1" s="7"/>
      <c r="O1" s="35"/>
      <c r="P1" s="52"/>
    </row>
    <row r="2" spans="1:16" s="15" customFormat="1" ht="30" x14ac:dyDescent="0.5">
      <c r="A2" s="33" t="s">
        <v>257</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MIN(G9:G221)</f>
        <v>27.85</v>
      </c>
      <c r="H5" s="60">
        <f t="shared" si="0"/>
        <v>27.74</v>
      </c>
      <c r="I5" s="60">
        <f t="shared" si="0"/>
        <v>0</v>
      </c>
      <c r="J5" s="60">
        <f t="shared" si="0"/>
        <v>0</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2"/>
      <c r="B9" s="152"/>
      <c r="C9" s="152"/>
      <c r="D9" s="47"/>
      <c r="E9" s="47"/>
      <c r="F9" s="46"/>
      <c r="G9" s="6"/>
      <c r="H9" s="6"/>
      <c r="I9" s="6"/>
      <c r="J9" s="6"/>
      <c r="K9" s="6"/>
      <c r="L9" s="6"/>
      <c r="M9" s="48"/>
      <c r="N9" s="48">
        <f t="shared" ref="N9:N72" si="1">IF(M9&gt;0,M9*-1,-1000)</f>
        <v>-1000</v>
      </c>
      <c r="O9" s="49"/>
    </row>
    <row r="10" spans="1:16" ht="14.1" hidden="1" customHeight="1" x14ac:dyDescent="0.25">
      <c r="A10" s="146">
        <v>702</v>
      </c>
      <c r="B10" s="131" t="s">
        <v>314</v>
      </c>
      <c r="C10" s="131"/>
      <c r="D10" s="132" t="s">
        <v>91</v>
      </c>
      <c r="E10" s="132" t="s">
        <v>301</v>
      </c>
      <c r="F10" s="132" t="s">
        <v>90</v>
      </c>
      <c r="G10" s="6">
        <v>27.85</v>
      </c>
      <c r="H10" s="6">
        <v>27.74</v>
      </c>
      <c r="I10" s="6"/>
      <c r="J10" s="6"/>
      <c r="K10" s="6"/>
      <c r="L10" s="6"/>
      <c r="M10" s="48">
        <f t="shared" ref="M10:M72" si="2">(G10*$G$4+H10*$H$4+I10*$I$4+J10*$J$4+K10*$K$4+L10*$L$4)</f>
        <v>55.59</v>
      </c>
      <c r="N10" s="48">
        <f t="shared" si="1"/>
        <v>-55.59</v>
      </c>
      <c r="O10" s="49">
        <f t="shared" ref="O10:O72" si="3">IF(M10&gt;0,RANK(N10,N:N),0)</f>
        <v>1</v>
      </c>
    </row>
    <row r="11" spans="1:16" ht="14.1" customHeight="1" x14ac:dyDescent="0.25">
      <c r="A11" s="146"/>
      <c r="B11" s="131"/>
      <c r="C11" s="131"/>
      <c r="D11" s="132"/>
      <c r="E11" s="132"/>
      <c r="F11" s="132"/>
      <c r="G11" s="6"/>
      <c r="H11" s="6"/>
      <c r="I11" s="6"/>
      <c r="J11" s="6"/>
      <c r="K11" s="6"/>
      <c r="L11" s="6"/>
      <c r="M11" s="48"/>
      <c r="N11" s="48">
        <f t="shared" si="1"/>
        <v>-1000</v>
      </c>
      <c r="O11" s="49"/>
    </row>
    <row r="12" spans="1:16" ht="14.1" hidden="1" customHeight="1" x14ac:dyDescent="0.25">
      <c r="A12" s="165">
        <v>707</v>
      </c>
      <c r="B12" s="166" t="s">
        <v>314</v>
      </c>
      <c r="C12" s="166"/>
      <c r="D12" s="167" t="s">
        <v>101</v>
      </c>
      <c r="E12" s="167" t="s">
        <v>200</v>
      </c>
      <c r="F12" s="168" t="s">
        <v>158</v>
      </c>
      <c r="G12" s="6">
        <v>27.92</v>
      </c>
      <c r="H12" s="6">
        <v>27.84</v>
      </c>
      <c r="I12" s="6"/>
      <c r="J12" s="6"/>
      <c r="K12" s="6"/>
      <c r="L12" s="6"/>
      <c r="M12" s="48">
        <f t="shared" si="2"/>
        <v>55.76</v>
      </c>
      <c r="N12" s="48">
        <f t="shared" si="1"/>
        <v>-55.76</v>
      </c>
      <c r="O12" s="49">
        <f t="shared" si="3"/>
        <v>2</v>
      </c>
    </row>
    <row r="13" spans="1:16" ht="14.1" hidden="1" customHeight="1" x14ac:dyDescent="0.25">
      <c r="A13" s="165">
        <v>708</v>
      </c>
      <c r="B13" s="166" t="s">
        <v>314</v>
      </c>
      <c r="C13" s="166"/>
      <c r="D13" s="167" t="s">
        <v>201</v>
      </c>
      <c r="E13" s="167" t="s">
        <v>107</v>
      </c>
      <c r="F13" s="168" t="s">
        <v>93</v>
      </c>
      <c r="G13" s="6">
        <v>28.03</v>
      </c>
      <c r="H13" s="6">
        <v>28.26</v>
      </c>
      <c r="I13" s="6"/>
      <c r="J13" s="6"/>
      <c r="K13" s="6"/>
      <c r="L13" s="6"/>
      <c r="M13" s="48">
        <f t="shared" si="2"/>
        <v>56.29</v>
      </c>
      <c r="N13" s="48">
        <f t="shared" si="1"/>
        <v>-56.29</v>
      </c>
      <c r="O13" s="49">
        <f t="shared" si="3"/>
        <v>8</v>
      </c>
    </row>
    <row r="14" spans="1:16" ht="14.1" hidden="1" customHeight="1" x14ac:dyDescent="0.25">
      <c r="A14" s="50">
        <v>709</v>
      </c>
      <c r="B14" s="54" t="s">
        <v>314</v>
      </c>
      <c r="C14" s="54"/>
      <c r="D14" s="47" t="s">
        <v>101</v>
      </c>
      <c r="E14" s="47" t="s">
        <v>199</v>
      </c>
      <c r="F14" s="46" t="s">
        <v>158</v>
      </c>
      <c r="G14" s="6">
        <v>27.92</v>
      </c>
      <c r="H14" s="6">
        <v>27.88</v>
      </c>
      <c r="I14" s="6"/>
      <c r="J14" s="6"/>
      <c r="K14" s="6"/>
      <c r="L14" s="6"/>
      <c r="M14" s="48">
        <f t="shared" si="2"/>
        <v>55.8</v>
      </c>
      <c r="N14" s="48">
        <f t="shared" si="1"/>
        <v>-55.8</v>
      </c>
      <c r="O14" s="49">
        <f t="shared" si="3"/>
        <v>3</v>
      </c>
    </row>
    <row r="15" spans="1:16" ht="14.1" hidden="1" customHeight="1" x14ac:dyDescent="0.25">
      <c r="A15" s="50">
        <v>711</v>
      </c>
      <c r="B15" s="54" t="s">
        <v>314</v>
      </c>
      <c r="C15" s="54"/>
      <c r="D15" s="47" t="s">
        <v>302</v>
      </c>
      <c r="E15" s="47" t="s">
        <v>303</v>
      </c>
      <c r="F15" s="46" t="s">
        <v>158</v>
      </c>
      <c r="G15" s="6"/>
      <c r="H15" s="6"/>
      <c r="I15" s="6"/>
      <c r="J15" s="6"/>
      <c r="K15" s="6"/>
      <c r="L15" s="6"/>
      <c r="M15" s="48">
        <f t="shared" si="2"/>
        <v>0</v>
      </c>
      <c r="N15" s="48">
        <f t="shared" si="1"/>
        <v>-1000</v>
      </c>
      <c r="O15" s="49">
        <f t="shared" si="3"/>
        <v>0</v>
      </c>
    </row>
    <row r="16" spans="1:16" ht="14.1" hidden="1" customHeight="1" x14ac:dyDescent="0.25">
      <c r="A16" s="50">
        <v>712</v>
      </c>
      <c r="B16" s="54" t="s">
        <v>314</v>
      </c>
      <c r="C16" s="54"/>
      <c r="D16" s="47" t="s">
        <v>113</v>
      </c>
      <c r="E16" s="47" t="s">
        <v>104</v>
      </c>
      <c r="F16" s="46" t="s">
        <v>112</v>
      </c>
      <c r="G16" s="6"/>
      <c r="H16" s="6"/>
      <c r="I16" s="6"/>
      <c r="J16" s="6"/>
      <c r="K16" s="6"/>
      <c r="L16" s="6"/>
      <c r="M16" s="48">
        <f t="shared" si="2"/>
        <v>0</v>
      </c>
      <c r="N16" s="48">
        <f t="shared" si="1"/>
        <v>-1000</v>
      </c>
      <c r="O16" s="49">
        <f t="shared" si="3"/>
        <v>0</v>
      </c>
    </row>
    <row r="17" spans="1:15" ht="14.1" hidden="1" customHeight="1" x14ac:dyDescent="0.25">
      <c r="A17" s="50">
        <v>713</v>
      </c>
      <c r="B17" s="54" t="s">
        <v>314</v>
      </c>
      <c r="C17" s="54"/>
      <c r="D17" s="47" t="s">
        <v>114</v>
      </c>
      <c r="E17" s="47" t="s">
        <v>298</v>
      </c>
      <c r="F17" s="46" t="s">
        <v>112</v>
      </c>
      <c r="G17" s="6">
        <v>27.98</v>
      </c>
      <c r="H17" s="6">
        <v>27.82</v>
      </c>
      <c r="I17" s="6"/>
      <c r="J17" s="6"/>
      <c r="K17" s="6"/>
      <c r="L17" s="6"/>
      <c r="M17" s="48">
        <f t="shared" si="2"/>
        <v>55.8</v>
      </c>
      <c r="N17" s="48">
        <f t="shared" si="1"/>
        <v>-55.8</v>
      </c>
      <c r="O17" s="49">
        <f t="shared" si="3"/>
        <v>3</v>
      </c>
    </row>
    <row r="18" spans="1:15" ht="14.1" hidden="1" customHeight="1" x14ac:dyDescent="0.25">
      <c r="A18" s="50">
        <v>714</v>
      </c>
      <c r="B18" s="54" t="s">
        <v>314</v>
      </c>
      <c r="C18" s="54"/>
      <c r="D18" s="47" t="s">
        <v>89</v>
      </c>
      <c r="E18" s="47" t="s">
        <v>304</v>
      </c>
      <c r="F18" s="46" t="s">
        <v>112</v>
      </c>
      <c r="G18" s="6">
        <v>27.95</v>
      </c>
      <c r="H18" s="6">
        <v>28.14</v>
      </c>
      <c r="I18" s="6"/>
      <c r="J18" s="6"/>
      <c r="K18" s="6"/>
      <c r="L18" s="6"/>
      <c r="M18" s="48">
        <f t="shared" si="2"/>
        <v>56.09</v>
      </c>
      <c r="N18" s="48">
        <f t="shared" si="1"/>
        <v>-56.09</v>
      </c>
      <c r="O18" s="49">
        <f t="shared" si="3"/>
        <v>7</v>
      </c>
    </row>
    <row r="19" spans="1:15" ht="14.1" customHeight="1" x14ac:dyDescent="0.25">
      <c r="A19" s="50"/>
      <c r="B19" s="54"/>
      <c r="C19" s="54"/>
      <c r="D19" s="47"/>
      <c r="E19" s="47"/>
      <c r="F19" s="46"/>
      <c r="G19" s="6"/>
      <c r="H19" s="6"/>
      <c r="I19" s="6"/>
      <c r="J19" s="6"/>
      <c r="K19" s="6"/>
      <c r="L19" s="6"/>
      <c r="M19" s="48"/>
      <c r="N19" s="48">
        <f t="shared" si="1"/>
        <v>-1000</v>
      </c>
      <c r="O19" s="49"/>
    </row>
    <row r="20" spans="1:15" ht="14.1" hidden="1" customHeight="1" x14ac:dyDescent="0.25">
      <c r="A20" s="50">
        <v>716</v>
      </c>
      <c r="B20" s="54" t="s">
        <v>314</v>
      </c>
      <c r="C20" s="54"/>
      <c r="D20" s="47" t="s">
        <v>247</v>
      </c>
      <c r="E20" s="47" t="s">
        <v>307</v>
      </c>
      <c r="F20" s="46" t="s">
        <v>112</v>
      </c>
      <c r="G20" s="6">
        <v>27.97</v>
      </c>
      <c r="H20" s="6">
        <v>27.94</v>
      </c>
      <c r="I20" s="6"/>
      <c r="J20" s="6"/>
      <c r="K20" s="6"/>
      <c r="L20" s="6"/>
      <c r="M20" s="48">
        <f t="shared" si="2"/>
        <v>55.91</v>
      </c>
      <c r="N20" s="48">
        <f t="shared" si="1"/>
        <v>-55.91</v>
      </c>
      <c r="O20" s="49">
        <f t="shared" si="3"/>
        <v>5</v>
      </c>
    </row>
    <row r="21" spans="1:15" ht="14.1" hidden="1" customHeight="1" x14ac:dyDescent="0.25">
      <c r="A21" s="164">
        <v>717</v>
      </c>
      <c r="B21" s="143" t="s">
        <v>314</v>
      </c>
      <c r="C21" s="143"/>
      <c r="D21" s="123"/>
      <c r="E21" s="123"/>
      <c r="F21" s="123"/>
      <c r="G21" s="6">
        <v>27.88</v>
      </c>
      <c r="H21" s="6">
        <v>28.05</v>
      </c>
      <c r="I21" s="6"/>
      <c r="J21" s="6"/>
      <c r="K21" s="6"/>
      <c r="L21" s="6"/>
      <c r="M21" s="48">
        <f t="shared" si="2"/>
        <v>55.93</v>
      </c>
      <c r="N21" s="48">
        <f t="shared" si="1"/>
        <v>-55.93</v>
      </c>
      <c r="O21" s="49">
        <f t="shared" si="3"/>
        <v>6</v>
      </c>
    </row>
    <row r="22" spans="1:15" ht="14.1" hidden="1" customHeight="1" x14ac:dyDescent="0.25">
      <c r="A22" s="164">
        <v>718</v>
      </c>
      <c r="B22" s="143" t="s">
        <v>314</v>
      </c>
      <c r="C22" s="143"/>
      <c r="D22" s="123"/>
      <c r="E22" s="123"/>
      <c r="F22" s="123"/>
      <c r="G22" s="6"/>
      <c r="H22" s="6"/>
      <c r="I22" s="6"/>
      <c r="J22" s="6"/>
      <c r="K22" s="6"/>
      <c r="L22" s="6"/>
      <c r="M22" s="48">
        <f t="shared" si="2"/>
        <v>0</v>
      </c>
      <c r="N22" s="48">
        <f t="shared" si="1"/>
        <v>-1000</v>
      </c>
      <c r="O22" s="49">
        <f t="shared" si="3"/>
        <v>0</v>
      </c>
    </row>
    <row r="23" spans="1:15" ht="14.1" hidden="1" customHeight="1" x14ac:dyDescent="0.25">
      <c r="A23" s="164">
        <v>719</v>
      </c>
      <c r="B23" s="143" t="s">
        <v>314</v>
      </c>
      <c r="C23" s="143"/>
      <c r="D23" s="123"/>
      <c r="E23" s="123"/>
      <c r="F23" s="123"/>
      <c r="G23" s="6"/>
      <c r="H23" s="6"/>
      <c r="I23" s="6"/>
      <c r="J23" s="6"/>
      <c r="K23" s="6"/>
      <c r="L23" s="6"/>
      <c r="M23" s="48">
        <f t="shared" si="2"/>
        <v>0</v>
      </c>
      <c r="N23" s="48">
        <f t="shared" si="1"/>
        <v>-1000</v>
      </c>
      <c r="O23" s="49">
        <f t="shared" si="3"/>
        <v>0</v>
      </c>
    </row>
    <row r="24" spans="1:15" ht="14.1" hidden="1" customHeight="1" x14ac:dyDescent="0.25">
      <c r="A24" s="164">
        <v>720</v>
      </c>
      <c r="B24" s="143" t="s">
        <v>314</v>
      </c>
      <c r="C24" s="143"/>
      <c r="D24" s="123"/>
      <c r="E24" s="123"/>
      <c r="F24" s="123"/>
      <c r="G24" s="6"/>
      <c r="H24" s="6"/>
      <c r="I24" s="6"/>
      <c r="J24" s="6"/>
      <c r="K24" s="6"/>
      <c r="L24" s="6"/>
      <c r="M24" s="48">
        <f t="shared" si="2"/>
        <v>0</v>
      </c>
      <c r="N24" s="48">
        <f t="shared" si="1"/>
        <v>-1000</v>
      </c>
      <c r="O24" s="49">
        <f t="shared" si="3"/>
        <v>0</v>
      </c>
    </row>
    <row r="25" spans="1:15" ht="14.1" hidden="1" customHeight="1" x14ac:dyDescent="0.25">
      <c r="A25" s="164">
        <v>721</v>
      </c>
      <c r="B25" s="143" t="s">
        <v>314</v>
      </c>
      <c r="C25" s="143"/>
      <c r="D25" s="154"/>
      <c r="E25" s="150"/>
      <c r="F25" s="150"/>
      <c r="G25" s="6"/>
      <c r="H25" s="6"/>
      <c r="I25" s="6"/>
      <c r="J25" s="6"/>
      <c r="K25" s="6"/>
      <c r="L25" s="6"/>
      <c r="M25" s="48">
        <f t="shared" si="2"/>
        <v>0</v>
      </c>
      <c r="N25" s="48">
        <f t="shared" si="1"/>
        <v>-1000</v>
      </c>
      <c r="O25" s="49">
        <f t="shared" si="3"/>
        <v>0</v>
      </c>
    </row>
    <row r="26" spans="1:15" ht="14.1" hidden="1" customHeight="1" x14ac:dyDescent="0.25">
      <c r="A26" s="164">
        <v>722</v>
      </c>
      <c r="B26" s="143" t="s">
        <v>314</v>
      </c>
      <c r="C26" s="143"/>
      <c r="D26" s="154"/>
      <c r="E26" s="150"/>
      <c r="F26" s="150"/>
      <c r="G26" s="6"/>
      <c r="H26" s="6"/>
      <c r="I26" s="6"/>
      <c r="J26" s="6"/>
      <c r="K26" s="6"/>
      <c r="L26" s="6"/>
      <c r="M26" s="48">
        <f t="shared" si="2"/>
        <v>0</v>
      </c>
      <c r="N26" s="48">
        <f t="shared" si="1"/>
        <v>-1000</v>
      </c>
      <c r="O26" s="49">
        <f t="shared" si="3"/>
        <v>0</v>
      </c>
    </row>
    <row r="27" spans="1:15" ht="14.1" hidden="1" customHeight="1" x14ac:dyDescent="0.25">
      <c r="A27" s="164">
        <v>723</v>
      </c>
      <c r="B27" s="143" t="s">
        <v>314</v>
      </c>
      <c r="C27" s="143"/>
      <c r="D27" s="149"/>
      <c r="E27" s="150"/>
      <c r="F27" s="150"/>
      <c r="G27" s="6"/>
      <c r="H27" s="6"/>
      <c r="I27" s="6"/>
      <c r="J27" s="6"/>
      <c r="K27" s="6"/>
      <c r="L27" s="6"/>
      <c r="M27" s="48">
        <f t="shared" si="2"/>
        <v>0</v>
      </c>
      <c r="N27" s="48">
        <f t="shared" si="1"/>
        <v>-1000</v>
      </c>
      <c r="O27" s="49">
        <f t="shared" si="3"/>
        <v>0</v>
      </c>
    </row>
    <row r="28" spans="1:15" ht="14.1" hidden="1" customHeight="1" x14ac:dyDescent="0.25">
      <c r="A28" s="164">
        <v>724</v>
      </c>
      <c r="B28" s="143" t="s">
        <v>314</v>
      </c>
      <c r="C28" s="143"/>
      <c r="D28" s="154"/>
      <c r="E28" s="150"/>
      <c r="F28" s="150"/>
      <c r="G28" s="6"/>
      <c r="H28" s="6"/>
      <c r="I28" s="6"/>
      <c r="J28" s="6"/>
      <c r="K28" s="6"/>
      <c r="L28" s="6"/>
      <c r="M28" s="48">
        <f t="shared" si="2"/>
        <v>0</v>
      </c>
      <c r="N28" s="48">
        <f t="shared" si="1"/>
        <v>-1000</v>
      </c>
      <c r="O28" s="49">
        <f t="shared" si="3"/>
        <v>0</v>
      </c>
    </row>
    <row r="29" spans="1:15" ht="14.1" hidden="1" customHeight="1" x14ac:dyDescent="0.25">
      <c r="A29" s="164">
        <v>725</v>
      </c>
      <c r="B29" s="143" t="s">
        <v>314</v>
      </c>
      <c r="C29" s="143"/>
      <c r="D29" s="154"/>
      <c r="E29" s="150"/>
      <c r="F29" s="150"/>
      <c r="G29" s="6"/>
      <c r="H29" s="6"/>
      <c r="I29" s="6"/>
      <c r="J29" s="6"/>
      <c r="K29" s="6"/>
      <c r="L29" s="6"/>
      <c r="M29" s="48">
        <f t="shared" si="2"/>
        <v>0</v>
      </c>
      <c r="N29" s="48">
        <f t="shared" si="1"/>
        <v>-1000</v>
      </c>
      <c r="O29" s="49">
        <f t="shared" si="3"/>
        <v>0</v>
      </c>
    </row>
    <row r="30" spans="1:15" ht="14.1" hidden="1" customHeight="1" x14ac:dyDescent="0.25">
      <c r="A30" s="164">
        <v>726</v>
      </c>
      <c r="B30" s="143" t="s">
        <v>314</v>
      </c>
      <c r="C30" s="143"/>
      <c r="D30" s="154"/>
      <c r="E30" s="150"/>
      <c r="F30" s="150"/>
      <c r="G30" s="6"/>
      <c r="H30" s="6"/>
      <c r="I30" s="6"/>
      <c r="J30" s="6"/>
      <c r="K30" s="6"/>
      <c r="L30" s="6"/>
      <c r="M30" s="48">
        <f t="shared" si="2"/>
        <v>0</v>
      </c>
      <c r="N30" s="48">
        <f t="shared" si="1"/>
        <v>-1000</v>
      </c>
      <c r="O30" s="49">
        <f t="shared" si="3"/>
        <v>0</v>
      </c>
    </row>
    <row r="31" spans="1:15" ht="14.1" hidden="1" customHeight="1" x14ac:dyDescent="0.25">
      <c r="A31" s="164">
        <v>727</v>
      </c>
      <c r="B31" s="143" t="s">
        <v>314</v>
      </c>
      <c r="C31" s="143"/>
      <c r="D31" s="123"/>
      <c r="E31" s="123"/>
      <c r="F31" s="123"/>
      <c r="G31" s="6"/>
      <c r="H31" s="6"/>
      <c r="I31" s="6"/>
      <c r="J31" s="6"/>
      <c r="K31" s="6"/>
      <c r="L31" s="6"/>
      <c r="M31" s="48">
        <f t="shared" si="2"/>
        <v>0</v>
      </c>
      <c r="N31" s="48">
        <f t="shared" si="1"/>
        <v>-1000</v>
      </c>
      <c r="O31" s="49">
        <f t="shared" si="3"/>
        <v>0</v>
      </c>
    </row>
    <row r="32" spans="1:15" ht="14.1" hidden="1" customHeight="1" x14ac:dyDescent="0.25">
      <c r="A32" s="165"/>
      <c r="B32" s="166"/>
      <c r="C32" s="166"/>
      <c r="D32" s="167"/>
      <c r="E32" s="167"/>
      <c r="F32" s="168"/>
      <c r="G32" s="6"/>
      <c r="H32" s="6"/>
      <c r="I32" s="6"/>
      <c r="J32" s="6"/>
      <c r="K32" s="6"/>
      <c r="L32" s="6"/>
      <c r="M32" s="48">
        <f t="shared" si="2"/>
        <v>0</v>
      </c>
      <c r="N32" s="48">
        <f t="shared" si="1"/>
        <v>-1000</v>
      </c>
      <c r="O32" s="49">
        <f t="shared" si="3"/>
        <v>0</v>
      </c>
    </row>
    <row r="33" spans="1:15" ht="14.1" hidden="1" customHeight="1" x14ac:dyDescent="0.25">
      <c r="A33" s="165"/>
      <c r="B33" s="166"/>
      <c r="C33" s="166"/>
      <c r="D33" s="167"/>
      <c r="E33" s="167"/>
      <c r="F33" s="168"/>
      <c r="G33" s="6"/>
      <c r="H33" s="6"/>
      <c r="I33" s="6"/>
      <c r="J33" s="6"/>
      <c r="K33" s="6"/>
      <c r="L33" s="6"/>
      <c r="M33" s="48">
        <f t="shared" si="2"/>
        <v>0</v>
      </c>
      <c r="N33" s="48">
        <f t="shared" si="1"/>
        <v>-1000</v>
      </c>
      <c r="O33" s="49">
        <f t="shared" si="3"/>
        <v>0</v>
      </c>
    </row>
    <row r="34" spans="1:15" ht="14.1" hidden="1" customHeight="1" x14ac:dyDescent="0.25">
      <c r="A34" s="146"/>
      <c r="B34" s="131"/>
      <c r="C34" s="131"/>
      <c r="D34" s="134"/>
      <c r="E34" s="133"/>
      <c r="F34" s="133"/>
      <c r="G34" s="6"/>
      <c r="H34" s="6"/>
      <c r="I34" s="6"/>
      <c r="J34" s="6"/>
      <c r="K34" s="6"/>
      <c r="L34" s="6"/>
      <c r="M34" s="48">
        <f t="shared" si="2"/>
        <v>0</v>
      </c>
      <c r="N34" s="48">
        <f t="shared" si="1"/>
        <v>-1000</v>
      </c>
      <c r="O34" s="49">
        <f t="shared" si="3"/>
        <v>0</v>
      </c>
    </row>
    <row r="35" spans="1:15" ht="14.1" hidden="1" customHeight="1" x14ac:dyDescent="0.25">
      <c r="A35" s="165"/>
      <c r="B35" s="166"/>
      <c r="C35" s="166"/>
      <c r="D35" s="167"/>
      <c r="E35" s="167"/>
      <c r="F35" s="168"/>
      <c r="G35" s="6"/>
      <c r="H35" s="6"/>
      <c r="I35" s="6"/>
      <c r="J35" s="6"/>
      <c r="K35" s="6"/>
      <c r="L35" s="6"/>
      <c r="M35" s="48">
        <f t="shared" si="2"/>
        <v>0</v>
      </c>
      <c r="N35" s="48">
        <f t="shared" si="1"/>
        <v>-1000</v>
      </c>
      <c r="O35" s="49">
        <f t="shared" si="3"/>
        <v>0</v>
      </c>
    </row>
    <row r="36" spans="1:15" ht="14.1" hidden="1" customHeight="1" x14ac:dyDescent="0.25">
      <c r="A36" s="165"/>
      <c r="B36" s="166"/>
      <c r="C36" s="166"/>
      <c r="D36" s="167"/>
      <c r="E36" s="167"/>
      <c r="F36" s="168"/>
      <c r="G36" s="6"/>
      <c r="H36" s="6"/>
      <c r="I36" s="6"/>
      <c r="J36" s="6"/>
      <c r="K36" s="6"/>
      <c r="L36" s="6"/>
      <c r="M36" s="48">
        <f t="shared" si="2"/>
        <v>0</v>
      </c>
      <c r="N36" s="48">
        <f t="shared" si="1"/>
        <v>-1000</v>
      </c>
      <c r="O36" s="49">
        <f t="shared" si="3"/>
        <v>0</v>
      </c>
    </row>
    <row r="37" spans="1:15" ht="14.1" hidden="1" customHeight="1" x14ac:dyDescent="0.25">
      <c r="A37" s="165"/>
      <c r="B37" s="166"/>
      <c r="C37" s="166"/>
      <c r="D37" s="167"/>
      <c r="E37" s="167"/>
      <c r="F37" s="168"/>
      <c r="G37" s="6"/>
      <c r="H37" s="6"/>
      <c r="I37" s="6"/>
      <c r="J37" s="6"/>
      <c r="K37" s="6"/>
      <c r="L37" s="6"/>
      <c r="M37" s="48">
        <f t="shared" si="2"/>
        <v>0</v>
      </c>
      <c r="N37" s="48">
        <f t="shared" si="1"/>
        <v>-1000</v>
      </c>
      <c r="O37" s="49">
        <f t="shared" si="3"/>
        <v>0</v>
      </c>
    </row>
    <row r="38" spans="1:15" ht="14.1" hidden="1" customHeight="1" x14ac:dyDescent="0.25">
      <c r="A38" s="165"/>
      <c r="B38" s="166"/>
      <c r="C38" s="166"/>
      <c r="D38" s="167"/>
      <c r="E38" s="167"/>
      <c r="F38" s="168"/>
      <c r="G38" s="6"/>
      <c r="H38" s="6"/>
      <c r="I38" s="6"/>
      <c r="J38" s="6"/>
      <c r="K38" s="6"/>
      <c r="L38" s="6"/>
      <c r="M38" s="48">
        <f t="shared" si="2"/>
        <v>0</v>
      </c>
      <c r="N38" s="48">
        <f t="shared" si="1"/>
        <v>-1000</v>
      </c>
      <c r="O38" s="49">
        <f t="shared" si="3"/>
        <v>0</v>
      </c>
    </row>
    <row r="39" spans="1:15" ht="14.1" hidden="1" customHeight="1" x14ac:dyDescent="0.25">
      <c r="A39" s="165"/>
      <c r="B39" s="166"/>
      <c r="C39" s="166"/>
      <c r="D39" s="167"/>
      <c r="E39" s="167"/>
      <c r="F39" s="168"/>
      <c r="G39" s="6"/>
      <c r="H39" s="6"/>
      <c r="I39" s="6"/>
      <c r="J39" s="6"/>
      <c r="K39" s="6"/>
      <c r="L39" s="6"/>
      <c r="M39" s="48">
        <f t="shared" si="2"/>
        <v>0</v>
      </c>
      <c r="N39" s="48">
        <f t="shared" si="1"/>
        <v>-1000</v>
      </c>
      <c r="O39" s="49">
        <f t="shared" si="3"/>
        <v>0</v>
      </c>
    </row>
    <row r="40" spans="1:15" ht="14.1" hidden="1" customHeight="1" x14ac:dyDescent="0.25">
      <c r="A40" s="165"/>
      <c r="B40" s="166"/>
      <c r="C40" s="166"/>
      <c r="D40" s="167"/>
      <c r="E40" s="167"/>
      <c r="F40" s="168"/>
      <c r="G40" s="6"/>
      <c r="H40" s="6"/>
      <c r="I40" s="6"/>
      <c r="J40" s="6"/>
      <c r="K40" s="6"/>
      <c r="L40" s="6"/>
      <c r="M40" s="48">
        <f t="shared" si="2"/>
        <v>0</v>
      </c>
      <c r="N40" s="48">
        <f t="shared" si="1"/>
        <v>-1000</v>
      </c>
      <c r="O40" s="49">
        <f t="shared" si="3"/>
        <v>0</v>
      </c>
    </row>
    <row r="41" spans="1:15" ht="14.1" hidden="1" customHeight="1" x14ac:dyDescent="0.25">
      <c r="A41" s="165"/>
      <c r="B41" s="166"/>
      <c r="C41" s="166"/>
      <c r="D41" s="167"/>
      <c r="E41" s="167"/>
      <c r="F41" s="168"/>
      <c r="G41" s="6"/>
      <c r="H41" s="6"/>
      <c r="I41" s="6"/>
      <c r="J41" s="6"/>
      <c r="K41" s="6"/>
      <c r="L41" s="6"/>
      <c r="M41" s="48">
        <f t="shared" si="2"/>
        <v>0</v>
      </c>
      <c r="N41" s="48">
        <f t="shared" si="1"/>
        <v>-1000</v>
      </c>
      <c r="O41" s="49">
        <f t="shared" si="3"/>
        <v>0</v>
      </c>
    </row>
    <row r="42" spans="1:15" ht="14.1" hidden="1" customHeight="1" x14ac:dyDescent="0.25">
      <c r="A42" s="165"/>
      <c r="B42" s="166"/>
      <c r="C42" s="166"/>
      <c r="D42" s="167"/>
      <c r="E42" s="167"/>
      <c r="F42" s="168"/>
      <c r="G42" s="6"/>
      <c r="H42" s="6"/>
      <c r="I42" s="6"/>
      <c r="J42" s="6"/>
      <c r="K42" s="6"/>
      <c r="L42" s="6"/>
      <c r="M42" s="48">
        <f t="shared" si="2"/>
        <v>0</v>
      </c>
      <c r="N42" s="48">
        <f t="shared" si="1"/>
        <v>-1000</v>
      </c>
      <c r="O42" s="49">
        <f t="shared" si="3"/>
        <v>0</v>
      </c>
    </row>
    <row r="43" spans="1:15" ht="14.1" hidden="1" customHeight="1" x14ac:dyDescent="0.25">
      <c r="A43" s="165"/>
      <c r="B43" s="166"/>
      <c r="C43" s="166"/>
      <c r="D43" s="167"/>
      <c r="E43" s="167"/>
      <c r="F43" s="168"/>
      <c r="G43" s="6"/>
      <c r="H43" s="6"/>
      <c r="I43" s="6"/>
      <c r="J43" s="6"/>
      <c r="K43" s="6"/>
      <c r="L43" s="6"/>
      <c r="M43" s="48">
        <f t="shared" si="2"/>
        <v>0</v>
      </c>
      <c r="N43" s="48">
        <f t="shared" si="1"/>
        <v>-1000</v>
      </c>
      <c r="O43" s="49">
        <f t="shared" si="3"/>
        <v>0</v>
      </c>
    </row>
    <row r="44" spans="1:15" ht="14.1" hidden="1" customHeight="1" x14ac:dyDescent="0.25">
      <c r="A44" s="50"/>
      <c r="B44" s="54"/>
      <c r="C44" s="54"/>
      <c r="D44" s="47"/>
      <c r="E44" s="47"/>
      <c r="F44" s="46"/>
      <c r="G44" s="6"/>
      <c r="H44" s="6"/>
      <c r="I44" s="6"/>
      <c r="J44" s="6"/>
      <c r="K44" s="6"/>
      <c r="L44" s="6"/>
      <c r="M44" s="48">
        <f t="shared" si="2"/>
        <v>0</v>
      </c>
      <c r="N44" s="48">
        <f t="shared" si="1"/>
        <v>-1000</v>
      </c>
      <c r="O44" s="49">
        <f t="shared" si="3"/>
        <v>0</v>
      </c>
    </row>
    <row r="45" spans="1:15" ht="14.1" hidden="1" customHeight="1" x14ac:dyDescent="0.25">
      <c r="A45" s="50"/>
      <c r="B45" s="54"/>
      <c r="C45" s="54"/>
      <c r="D45" s="47"/>
      <c r="E45" s="47"/>
      <c r="F45" s="46"/>
      <c r="G45" s="6"/>
      <c r="H45" s="6"/>
      <c r="I45" s="6"/>
      <c r="J45" s="6"/>
      <c r="K45" s="6"/>
      <c r="L45" s="6"/>
      <c r="M45" s="48">
        <f t="shared" si="2"/>
        <v>0</v>
      </c>
      <c r="N45" s="48">
        <f t="shared" si="1"/>
        <v>-1000</v>
      </c>
      <c r="O45" s="49">
        <f t="shared" si="3"/>
        <v>0</v>
      </c>
    </row>
    <row r="46" spans="1:15" ht="14.1" hidden="1" customHeight="1" x14ac:dyDescent="0.25">
      <c r="A46" s="50"/>
      <c r="B46" s="54"/>
      <c r="C46" s="54"/>
      <c r="D46" s="47"/>
      <c r="E46" s="47"/>
      <c r="F46" s="46"/>
      <c r="G46" s="6"/>
      <c r="H46" s="6"/>
      <c r="I46" s="6"/>
      <c r="J46" s="6"/>
      <c r="K46" s="6"/>
      <c r="L46" s="6"/>
      <c r="M46" s="48">
        <f t="shared" si="2"/>
        <v>0</v>
      </c>
      <c r="N46" s="48">
        <f t="shared" si="1"/>
        <v>-1000</v>
      </c>
      <c r="O46" s="49">
        <f t="shared" si="3"/>
        <v>0</v>
      </c>
    </row>
    <row r="47" spans="1:15" ht="14.1" hidden="1" customHeight="1" x14ac:dyDescent="0.25">
      <c r="A47" s="50"/>
      <c r="B47" s="54"/>
      <c r="C47" s="54"/>
      <c r="D47" s="47"/>
      <c r="E47" s="47"/>
      <c r="F47" s="46"/>
      <c r="G47" s="6"/>
      <c r="H47" s="6"/>
      <c r="I47" s="6"/>
      <c r="J47" s="6"/>
      <c r="K47" s="6"/>
      <c r="L47" s="6"/>
      <c r="M47" s="48">
        <f t="shared" si="2"/>
        <v>0</v>
      </c>
      <c r="N47" s="48">
        <f t="shared" si="1"/>
        <v>-1000</v>
      </c>
      <c r="O47" s="49">
        <f t="shared" si="3"/>
        <v>0</v>
      </c>
    </row>
    <row r="48" spans="1:15" ht="14.1" hidden="1" customHeight="1" x14ac:dyDescent="0.25">
      <c r="A48" s="50"/>
      <c r="B48" s="54"/>
      <c r="C48" s="54"/>
      <c r="D48" s="47"/>
      <c r="E48" s="47"/>
      <c r="F48" s="46"/>
      <c r="G48" s="6"/>
      <c r="H48" s="6"/>
      <c r="I48" s="6"/>
      <c r="J48" s="6"/>
      <c r="K48" s="6"/>
      <c r="L48" s="6"/>
      <c r="M48" s="48">
        <f t="shared" si="2"/>
        <v>0</v>
      </c>
      <c r="N48" s="48">
        <f t="shared" si="1"/>
        <v>-1000</v>
      </c>
      <c r="O48" s="49">
        <f t="shared" si="3"/>
        <v>0</v>
      </c>
    </row>
    <row r="49" spans="1:15" ht="14.1" hidden="1" customHeight="1" x14ac:dyDescent="0.25">
      <c r="A49" s="50"/>
      <c r="B49" s="54"/>
      <c r="C49" s="54"/>
      <c r="D49" s="47"/>
      <c r="E49" s="47"/>
      <c r="F49" s="46"/>
      <c r="G49" s="6"/>
      <c r="H49" s="6"/>
      <c r="I49" s="6"/>
      <c r="J49" s="6"/>
      <c r="K49" s="6"/>
      <c r="L49" s="6"/>
      <c r="M49" s="48">
        <f t="shared" si="2"/>
        <v>0</v>
      </c>
      <c r="N49" s="48">
        <f t="shared" si="1"/>
        <v>-1000</v>
      </c>
      <c r="O49" s="49">
        <f t="shared" si="3"/>
        <v>0</v>
      </c>
    </row>
    <row r="50" spans="1:15" ht="14.1" hidden="1" customHeight="1" x14ac:dyDescent="0.25">
      <c r="A50" s="50"/>
      <c r="B50" s="54"/>
      <c r="C50" s="54"/>
      <c r="D50" s="47"/>
      <c r="E50" s="47"/>
      <c r="F50" s="46"/>
      <c r="G50" s="6"/>
      <c r="H50" s="6"/>
      <c r="I50" s="6"/>
      <c r="J50" s="6"/>
      <c r="K50" s="6"/>
      <c r="L50" s="6"/>
      <c r="M50" s="48">
        <f t="shared" si="2"/>
        <v>0</v>
      </c>
      <c r="N50" s="48">
        <f t="shared" si="1"/>
        <v>-1000</v>
      </c>
      <c r="O50" s="49">
        <f t="shared" si="3"/>
        <v>0</v>
      </c>
    </row>
    <row r="51" spans="1:15" ht="14.1" hidden="1" customHeight="1" x14ac:dyDescent="0.25">
      <c r="A51" s="50"/>
      <c r="B51" s="54"/>
      <c r="C51" s="54"/>
      <c r="D51" s="47"/>
      <c r="E51" s="47"/>
      <c r="F51" s="46"/>
      <c r="G51" s="6"/>
      <c r="H51" s="6"/>
      <c r="I51" s="6"/>
      <c r="J51" s="6"/>
      <c r="K51" s="6"/>
      <c r="L51" s="6"/>
      <c r="M51" s="48">
        <f t="shared" si="2"/>
        <v>0</v>
      </c>
      <c r="N51" s="48">
        <f t="shared" si="1"/>
        <v>-1000</v>
      </c>
      <c r="O51" s="49">
        <f t="shared" si="3"/>
        <v>0</v>
      </c>
    </row>
    <row r="52" spans="1:15" ht="14.1" hidden="1" customHeight="1" x14ac:dyDescent="0.25">
      <c r="A52" s="50"/>
      <c r="B52" s="54"/>
      <c r="C52" s="54"/>
      <c r="D52" s="47"/>
      <c r="E52" s="47"/>
      <c r="F52" s="46"/>
      <c r="G52" s="6"/>
      <c r="H52" s="6"/>
      <c r="I52" s="6"/>
      <c r="J52" s="6"/>
      <c r="K52" s="6"/>
      <c r="L52" s="6"/>
      <c r="M52" s="48">
        <f t="shared" si="2"/>
        <v>0</v>
      </c>
      <c r="N52" s="48">
        <f t="shared" si="1"/>
        <v>-1000</v>
      </c>
      <c r="O52" s="49">
        <f t="shared" si="3"/>
        <v>0</v>
      </c>
    </row>
    <row r="53" spans="1:15" ht="14.1" hidden="1" customHeight="1" x14ac:dyDescent="0.25">
      <c r="A53" s="50"/>
      <c r="B53" s="54"/>
      <c r="C53" s="54"/>
      <c r="D53" s="47"/>
      <c r="E53" s="47"/>
      <c r="F53" s="46"/>
      <c r="G53" s="6"/>
      <c r="H53" s="6"/>
      <c r="I53" s="6"/>
      <c r="J53" s="6"/>
      <c r="K53" s="6"/>
      <c r="L53" s="6"/>
      <c r="M53" s="48">
        <f t="shared" si="2"/>
        <v>0</v>
      </c>
      <c r="N53" s="48">
        <f t="shared" si="1"/>
        <v>-1000</v>
      </c>
      <c r="O53" s="49">
        <f t="shared" si="3"/>
        <v>0</v>
      </c>
    </row>
    <row r="54" spans="1:15" ht="14.1" hidden="1" customHeight="1" x14ac:dyDescent="0.25">
      <c r="A54" s="50"/>
      <c r="B54" s="54"/>
      <c r="C54" s="54"/>
      <c r="D54" s="47"/>
      <c r="E54" s="47"/>
      <c r="F54" s="46"/>
      <c r="G54" s="6"/>
      <c r="H54" s="6"/>
      <c r="I54" s="6"/>
      <c r="J54" s="6"/>
      <c r="K54" s="6"/>
      <c r="L54" s="6"/>
      <c r="M54" s="48">
        <f t="shared" si="2"/>
        <v>0</v>
      </c>
      <c r="N54" s="48">
        <f t="shared" si="1"/>
        <v>-1000</v>
      </c>
      <c r="O54" s="49">
        <f t="shared" si="3"/>
        <v>0</v>
      </c>
    </row>
    <row r="55" spans="1:15" ht="14.1" hidden="1" customHeight="1" x14ac:dyDescent="0.25">
      <c r="A55" s="50"/>
      <c r="B55" s="54"/>
      <c r="C55" s="54"/>
      <c r="D55" s="47"/>
      <c r="E55" s="47"/>
      <c r="F55" s="46"/>
      <c r="G55" s="6"/>
      <c r="H55" s="6"/>
      <c r="I55" s="6"/>
      <c r="J55" s="6"/>
      <c r="K55" s="6"/>
      <c r="L55" s="6"/>
      <c r="M55" s="48">
        <f t="shared" si="2"/>
        <v>0</v>
      </c>
      <c r="N55" s="48">
        <f t="shared" si="1"/>
        <v>-1000</v>
      </c>
      <c r="O55" s="49">
        <f t="shared" si="3"/>
        <v>0</v>
      </c>
    </row>
    <row r="56" spans="1:15" ht="14.1" hidden="1" customHeight="1" x14ac:dyDescent="0.25">
      <c r="A56" s="50"/>
      <c r="B56" s="54"/>
      <c r="C56" s="54"/>
      <c r="D56" s="47"/>
      <c r="E56" s="47"/>
      <c r="F56" s="46"/>
      <c r="G56" s="6"/>
      <c r="H56" s="6"/>
      <c r="I56" s="6"/>
      <c r="J56" s="6"/>
      <c r="K56" s="6"/>
      <c r="L56" s="6"/>
      <c r="M56" s="48">
        <f t="shared" si="2"/>
        <v>0</v>
      </c>
      <c r="N56" s="48">
        <f t="shared" si="1"/>
        <v>-1000</v>
      </c>
      <c r="O56" s="49">
        <f t="shared" si="3"/>
        <v>0</v>
      </c>
    </row>
    <row r="57" spans="1:15" ht="14.1" hidden="1" customHeight="1" x14ac:dyDescent="0.25">
      <c r="A57" s="50"/>
      <c r="B57" s="54"/>
      <c r="C57" s="54"/>
      <c r="D57" s="47"/>
      <c r="E57" s="47"/>
      <c r="F57" s="46"/>
      <c r="G57" s="6"/>
      <c r="H57" s="6"/>
      <c r="I57" s="6"/>
      <c r="J57" s="6"/>
      <c r="K57" s="6"/>
      <c r="L57" s="6"/>
      <c r="M57" s="48">
        <f t="shared" si="2"/>
        <v>0</v>
      </c>
      <c r="N57" s="48">
        <f t="shared" si="1"/>
        <v>-1000</v>
      </c>
      <c r="O57" s="49">
        <f t="shared" si="3"/>
        <v>0</v>
      </c>
    </row>
    <row r="58" spans="1:15" ht="14.1" hidden="1" customHeight="1" x14ac:dyDescent="0.25">
      <c r="A58" s="50"/>
      <c r="B58" s="54"/>
      <c r="C58" s="54"/>
      <c r="D58" s="47"/>
      <c r="E58" s="47"/>
      <c r="F58" s="46"/>
      <c r="G58" s="6"/>
      <c r="H58" s="6"/>
      <c r="I58" s="6"/>
      <c r="J58" s="6"/>
      <c r="K58" s="6"/>
      <c r="L58" s="6"/>
      <c r="M58" s="48">
        <f t="shared" si="2"/>
        <v>0</v>
      </c>
      <c r="N58" s="48">
        <f t="shared" si="1"/>
        <v>-1000</v>
      </c>
      <c r="O58" s="49">
        <f t="shared" si="3"/>
        <v>0</v>
      </c>
    </row>
    <row r="59" spans="1:15" ht="14.1" hidden="1" customHeight="1" x14ac:dyDescent="0.25">
      <c r="A59" s="50"/>
      <c r="B59" s="54"/>
      <c r="C59" s="54"/>
      <c r="D59" s="47"/>
      <c r="E59" s="47"/>
      <c r="F59" s="46"/>
      <c r="G59" s="6"/>
      <c r="H59" s="6"/>
      <c r="I59" s="6"/>
      <c r="J59" s="6"/>
      <c r="K59" s="6"/>
      <c r="L59" s="6"/>
      <c r="M59" s="48">
        <f t="shared" si="2"/>
        <v>0</v>
      </c>
      <c r="N59" s="48">
        <f t="shared" si="1"/>
        <v>-1000</v>
      </c>
      <c r="O59" s="49">
        <f t="shared" si="3"/>
        <v>0</v>
      </c>
    </row>
    <row r="60" spans="1:15" ht="14.1" hidden="1" customHeight="1" x14ac:dyDescent="0.25">
      <c r="A60" s="50"/>
      <c r="B60" s="54"/>
      <c r="C60" s="54"/>
      <c r="D60" s="47"/>
      <c r="E60" s="47"/>
      <c r="F60" s="46"/>
      <c r="G60" s="6"/>
      <c r="H60" s="6"/>
      <c r="I60" s="6"/>
      <c r="J60" s="6"/>
      <c r="K60" s="6"/>
      <c r="L60" s="6"/>
      <c r="M60" s="48">
        <f t="shared" si="2"/>
        <v>0</v>
      </c>
      <c r="N60" s="48">
        <f t="shared" si="1"/>
        <v>-1000</v>
      </c>
      <c r="O60" s="49">
        <f t="shared" si="3"/>
        <v>0</v>
      </c>
    </row>
    <row r="61" spans="1:15" ht="14.1" hidden="1" customHeight="1" x14ac:dyDescent="0.25">
      <c r="A61" s="50"/>
      <c r="B61" s="54"/>
      <c r="C61" s="54"/>
      <c r="D61" s="47"/>
      <c r="E61" s="47"/>
      <c r="F61" s="46"/>
      <c r="G61" s="6"/>
      <c r="H61" s="6"/>
      <c r="I61" s="6"/>
      <c r="J61" s="6"/>
      <c r="K61" s="6"/>
      <c r="L61" s="6"/>
      <c r="M61" s="48">
        <f t="shared" si="2"/>
        <v>0</v>
      </c>
      <c r="N61" s="48">
        <f t="shared" si="1"/>
        <v>-1000</v>
      </c>
      <c r="O61" s="49">
        <f t="shared" si="3"/>
        <v>0</v>
      </c>
    </row>
    <row r="62" spans="1:15" ht="14.1" hidden="1" customHeight="1" x14ac:dyDescent="0.25">
      <c r="A62" s="50"/>
      <c r="B62" s="54"/>
      <c r="C62" s="54"/>
      <c r="D62" s="47"/>
      <c r="E62" s="47"/>
      <c r="F62" s="46"/>
      <c r="G62" s="6"/>
      <c r="H62" s="6"/>
      <c r="I62" s="6"/>
      <c r="J62" s="6"/>
      <c r="K62" s="6"/>
      <c r="L62" s="6"/>
      <c r="M62" s="48">
        <f t="shared" si="2"/>
        <v>0</v>
      </c>
      <c r="N62" s="48">
        <f t="shared" si="1"/>
        <v>-1000</v>
      </c>
      <c r="O62" s="49">
        <f t="shared" si="3"/>
        <v>0</v>
      </c>
    </row>
    <row r="63" spans="1:15" ht="14.1" hidden="1" customHeight="1" x14ac:dyDescent="0.25">
      <c r="A63" s="50"/>
      <c r="B63" s="54"/>
      <c r="C63" s="54"/>
      <c r="D63" s="47"/>
      <c r="E63" s="47"/>
      <c r="F63" s="46"/>
      <c r="G63" s="6"/>
      <c r="H63" s="6"/>
      <c r="I63" s="6"/>
      <c r="J63" s="6"/>
      <c r="K63" s="6"/>
      <c r="L63" s="6"/>
      <c r="M63" s="48">
        <f t="shared" si="2"/>
        <v>0</v>
      </c>
      <c r="N63" s="48">
        <f t="shared" si="1"/>
        <v>-1000</v>
      </c>
      <c r="O63" s="49">
        <f t="shared" si="3"/>
        <v>0</v>
      </c>
    </row>
    <row r="64" spans="1:15" ht="14.1" hidden="1" customHeight="1" x14ac:dyDescent="0.25">
      <c r="A64" s="50"/>
      <c r="B64" s="54"/>
      <c r="C64" s="54"/>
      <c r="D64" s="47"/>
      <c r="E64" s="47"/>
      <c r="F64" s="46"/>
      <c r="G64" s="6"/>
      <c r="H64" s="6"/>
      <c r="I64" s="6"/>
      <c r="J64" s="6"/>
      <c r="K64" s="6"/>
      <c r="L64" s="6"/>
      <c r="M64" s="48">
        <f t="shared" si="2"/>
        <v>0</v>
      </c>
      <c r="N64" s="48">
        <f t="shared" si="1"/>
        <v>-1000</v>
      </c>
      <c r="O64" s="49">
        <f t="shared" si="3"/>
        <v>0</v>
      </c>
    </row>
    <row r="65" spans="1:15" ht="14.1" hidden="1" customHeight="1" x14ac:dyDescent="0.25">
      <c r="A65" s="50"/>
      <c r="B65" s="54"/>
      <c r="C65" s="54"/>
      <c r="D65" s="47"/>
      <c r="E65" s="47"/>
      <c r="F65" s="46"/>
      <c r="G65" s="6"/>
      <c r="H65" s="6"/>
      <c r="I65" s="6"/>
      <c r="J65" s="6"/>
      <c r="K65" s="6"/>
      <c r="L65" s="6"/>
      <c r="M65" s="48">
        <f t="shared" si="2"/>
        <v>0</v>
      </c>
      <c r="N65" s="48">
        <f t="shared" si="1"/>
        <v>-1000</v>
      </c>
      <c r="O65" s="49">
        <f t="shared" si="3"/>
        <v>0</v>
      </c>
    </row>
    <row r="66" spans="1:15" ht="14.1" hidden="1" customHeight="1" x14ac:dyDescent="0.25">
      <c r="A66" s="50"/>
      <c r="B66" s="54"/>
      <c r="C66" s="54"/>
      <c r="D66" s="47"/>
      <c r="E66" s="47"/>
      <c r="F66" s="46"/>
      <c r="G66" s="6"/>
      <c r="H66" s="6"/>
      <c r="I66" s="6"/>
      <c r="J66" s="6"/>
      <c r="K66" s="6"/>
      <c r="L66" s="6"/>
      <c r="M66" s="48">
        <f t="shared" si="2"/>
        <v>0</v>
      </c>
      <c r="N66" s="48">
        <f t="shared" si="1"/>
        <v>-1000</v>
      </c>
      <c r="O66" s="49">
        <f t="shared" si="3"/>
        <v>0</v>
      </c>
    </row>
    <row r="67" spans="1:15" ht="14.1" hidden="1" customHeight="1" x14ac:dyDescent="0.25">
      <c r="A67" s="50"/>
      <c r="B67" s="54"/>
      <c r="C67" s="54"/>
      <c r="D67" s="47"/>
      <c r="E67" s="47"/>
      <c r="F67" s="46"/>
      <c r="G67" s="6"/>
      <c r="H67" s="6"/>
      <c r="I67" s="6"/>
      <c r="J67" s="6"/>
      <c r="K67" s="6"/>
      <c r="L67" s="6"/>
      <c r="M67" s="48">
        <f t="shared" si="2"/>
        <v>0</v>
      </c>
      <c r="N67" s="48">
        <f t="shared" si="1"/>
        <v>-1000</v>
      </c>
      <c r="O67" s="49">
        <f t="shared" si="3"/>
        <v>0</v>
      </c>
    </row>
    <row r="68" spans="1:15" ht="14.1" hidden="1" customHeight="1" x14ac:dyDescent="0.25">
      <c r="A68" s="50"/>
      <c r="B68" s="54"/>
      <c r="C68" s="54"/>
      <c r="D68" s="47"/>
      <c r="E68" s="47"/>
      <c r="F68" s="46"/>
      <c r="G68" s="6"/>
      <c r="H68" s="6"/>
      <c r="I68" s="6"/>
      <c r="J68" s="6"/>
      <c r="K68" s="6"/>
      <c r="L68" s="6"/>
      <c r="M68" s="48">
        <f t="shared" si="2"/>
        <v>0</v>
      </c>
      <c r="N68" s="48">
        <f t="shared" si="1"/>
        <v>-1000</v>
      </c>
      <c r="O68" s="49">
        <f t="shared" si="3"/>
        <v>0</v>
      </c>
    </row>
    <row r="69" spans="1:15" ht="14.1" hidden="1" customHeight="1" x14ac:dyDescent="0.25">
      <c r="A69" s="50"/>
      <c r="B69" s="54"/>
      <c r="C69" s="54"/>
      <c r="D69" s="47"/>
      <c r="E69" s="47"/>
      <c r="F69" s="46"/>
      <c r="G69" s="6"/>
      <c r="H69" s="6"/>
      <c r="I69" s="6"/>
      <c r="J69" s="6"/>
      <c r="K69" s="6"/>
      <c r="L69" s="6"/>
      <c r="M69" s="48">
        <f t="shared" si="2"/>
        <v>0</v>
      </c>
      <c r="N69" s="48">
        <f t="shared" si="1"/>
        <v>-1000</v>
      </c>
      <c r="O69" s="49">
        <f t="shared" si="3"/>
        <v>0</v>
      </c>
    </row>
    <row r="70" spans="1:15" ht="14.1" hidden="1" customHeight="1" x14ac:dyDescent="0.25">
      <c r="A70" s="50"/>
      <c r="B70" s="54"/>
      <c r="C70" s="54"/>
      <c r="D70" s="47"/>
      <c r="E70" s="47"/>
      <c r="F70" s="46"/>
      <c r="G70" s="6"/>
      <c r="H70" s="6"/>
      <c r="I70" s="6"/>
      <c r="J70" s="6"/>
      <c r="K70" s="6"/>
      <c r="L70" s="6"/>
      <c r="M70" s="48">
        <f t="shared" si="2"/>
        <v>0</v>
      </c>
      <c r="N70" s="48">
        <f t="shared" si="1"/>
        <v>-1000</v>
      </c>
      <c r="O70" s="49">
        <f t="shared" si="3"/>
        <v>0</v>
      </c>
    </row>
    <row r="71" spans="1:15" ht="14.1" hidden="1" customHeight="1" x14ac:dyDescent="0.25">
      <c r="A71" s="50"/>
      <c r="B71" s="54"/>
      <c r="C71" s="54"/>
      <c r="D71" s="47"/>
      <c r="E71" s="47"/>
      <c r="F71" s="46"/>
      <c r="G71" s="6"/>
      <c r="H71" s="6"/>
      <c r="I71" s="6"/>
      <c r="J71" s="6"/>
      <c r="K71" s="6"/>
      <c r="L71" s="6"/>
      <c r="M71" s="48">
        <f t="shared" si="2"/>
        <v>0</v>
      </c>
      <c r="N71" s="48">
        <f t="shared" si="1"/>
        <v>-1000</v>
      </c>
      <c r="O71" s="49">
        <f t="shared" si="3"/>
        <v>0</v>
      </c>
    </row>
    <row r="72" spans="1:15" ht="14.1" hidden="1" customHeight="1" x14ac:dyDescent="0.25">
      <c r="A72" s="50"/>
      <c r="B72" s="54"/>
      <c r="C72" s="54"/>
      <c r="D72" s="47"/>
      <c r="E72" s="47"/>
      <c r="F72" s="46"/>
      <c r="G72" s="6"/>
      <c r="H72" s="6"/>
      <c r="I72" s="6"/>
      <c r="J72" s="6"/>
      <c r="K72" s="6"/>
      <c r="L72" s="6"/>
      <c r="M72" s="48">
        <f t="shared" si="2"/>
        <v>0</v>
      </c>
      <c r="N72" s="48">
        <f t="shared" si="1"/>
        <v>-1000</v>
      </c>
      <c r="O72" s="49">
        <f t="shared" si="3"/>
        <v>0</v>
      </c>
    </row>
    <row r="73" spans="1:15" ht="14.1" hidden="1" customHeight="1" x14ac:dyDescent="0.25">
      <c r="A73" s="50"/>
      <c r="B73" s="54"/>
      <c r="C73" s="54"/>
      <c r="D73" s="47"/>
      <c r="E73" s="47"/>
      <c r="F73" s="46"/>
      <c r="G73" s="6"/>
      <c r="H73" s="6"/>
      <c r="I73" s="6"/>
      <c r="J73" s="6"/>
      <c r="K73" s="6"/>
      <c r="L73" s="6"/>
      <c r="M73" s="48">
        <f t="shared" ref="M73:M136" si="4">(G73*$G$4+H73*$H$4+I73*$I$4+J73*$J$4+K73*$K$4+L73*$L$4)</f>
        <v>0</v>
      </c>
      <c r="N73" s="48">
        <f t="shared" ref="N73:N136" si="5">IF(M73&gt;0,M73*-1,-1000)</f>
        <v>-1000</v>
      </c>
      <c r="O73" s="49">
        <f t="shared" ref="O73:O136" si="6">IF(M73&gt;0,RANK(N73,N:N),0)</f>
        <v>0</v>
      </c>
    </row>
    <row r="74" spans="1:15" ht="14.1" hidden="1" customHeight="1" x14ac:dyDescent="0.25">
      <c r="A74" s="50"/>
      <c r="B74" s="54"/>
      <c r="C74" s="54"/>
      <c r="D74" s="47"/>
      <c r="E74" s="47"/>
      <c r="F74" s="46"/>
      <c r="G74" s="6"/>
      <c r="H74" s="6"/>
      <c r="I74" s="6"/>
      <c r="J74" s="6"/>
      <c r="K74" s="6"/>
      <c r="L74" s="6"/>
      <c r="M74" s="48">
        <f t="shared" si="4"/>
        <v>0</v>
      </c>
      <c r="N74" s="48">
        <f t="shared" si="5"/>
        <v>-1000</v>
      </c>
      <c r="O74" s="49">
        <f t="shared" si="6"/>
        <v>0</v>
      </c>
    </row>
    <row r="75" spans="1:15" ht="14.1" hidden="1" customHeight="1" x14ac:dyDescent="0.25">
      <c r="A75" s="50"/>
      <c r="B75" s="54"/>
      <c r="C75" s="54"/>
      <c r="D75" s="47"/>
      <c r="E75" s="47"/>
      <c r="F75" s="46"/>
      <c r="G75" s="6"/>
      <c r="H75" s="6"/>
      <c r="I75" s="6"/>
      <c r="J75" s="6"/>
      <c r="K75" s="6"/>
      <c r="L75" s="6"/>
      <c r="M75" s="48">
        <f t="shared" si="4"/>
        <v>0</v>
      </c>
      <c r="N75" s="48">
        <f t="shared" si="5"/>
        <v>-1000</v>
      </c>
      <c r="O75" s="49">
        <f t="shared" si="6"/>
        <v>0</v>
      </c>
    </row>
    <row r="76" spans="1:15" ht="14.1" hidden="1" customHeight="1" x14ac:dyDescent="0.25">
      <c r="A76" s="50"/>
      <c r="B76" s="54"/>
      <c r="C76" s="54"/>
      <c r="D76" s="47"/>
      <c r="E76" s="47"/>
      <c r="F76" s="46"/>
      <c r="G76" s="6"/>
      <c r="H76" s="6"/>
      <c r="I76" s="6"/>
      <c r="J76" s="6"/>
      <c r="K76" s="6"/>
      <c r="L76" s="6"/>
      <c r="M76" s="48">
        <f t="shared" si="4"/>
        <v>0</v>
      </c>
      <c r="N76" s="48">
        <f t="shared" si="5"/>
        <v>-1000</v>
      </c>
      <c r="O76" s="49">
        <f t="shared" si="6"/>
        <v>0</v>
      </c>
    </row>
    <row r="77" spans="1:15" ht="14.1" hidden="1" customHeight="1" x14ac:dyDescent="0.25">
      <c r="A77" s="50"/>
      <c r="B77" s="54"/>
      <c r="C77" s="54"/>
      <c r="D77" s="47"/>
      <c r="E77" s="47"/>
      <c r="F77" s="46"/>
      <c r="G77" s="6"/>
      <c r="H77" s="6"/>
      <c r="I77" s="6"/>
      <c r="J77" s="6"/>
      <c r="K77" s="6"/>
      <c r="L77" s="6"/>
      <c r="M77" s="48">
        <f t="shared" si="4"/>
        <v>0</v>
      </c>
      <c r="N77" s="48">
        <f t="shared" si="5"/>
        <v>-1000</v>
      </c>
      <c r="O77" s="49">
        <f t="shared" si="6"/>
        <v>0</v>
      </c>
    </row>
    <row r="78" spans="1:15" ht="14.1" hidden="1" customHeight="1" x14ac:dyDescent="0.25">
      <c r="A78" s="50"/>
      <c r="B78" s="54"/>
      <c r="C78" s="54"/>
      <c r="D78" s="47"/>
      <c r="E78" s="47"/>
      <c r="F78" s="46"/>
      <c r="G78" s="6"/>
      <c r="H78" s="6"/>
      <c r="I78" s="6"/>
      <c r="J78" s="6"/>
      <c r="K78" s="6"/>
      <c r="L78" s="6"/>
      <c r="M78" s="48">
        <f t="shared" si="4"/>
        <v>0</v>
      </c>
      <c r="N78" s="48">
        <f t="shared" si="5"/>
        <v>-1000</v>
      </c>
      <c r="O78" s="49">
        <f t="shared" si="6"/>
        <v>0</v>
      </c>
    </row>
    <row r="79" spans="1:15" ht="14.1" hidden="1" customHeight="1" x14ac:dyDescent="0.25">
      <c r="A79" s="50"/>
      <c r="B79" s="54"/>
      <c r="C79" s="54"/>
      <c r="D79" s="47"/>
      <c r="E79" s="47"/>
      <c r="F79" s="46"/>
      <c r="G79" s="6"/>
      <c r="H79" s="6"/>
      <c r="I79" s="6"/>
      <c r="J79" s="6"/>
      <c r="K79" s="6"/>
      <c r="L79" s="6"/>
      <c r="M79" s="48">
        <f t="shared" si="4"/>
        <v>0</v>
      </c>
      <c r="N79" s="48">
        <f t="shared" si="5"/>
        <v>-1000</v>
      </c>
      <c r="O79" s="49">
        <f t="shared" si="6"/>
        <v>0</v>
      </c>
    </row>
    <row r="80" spans="1:15" ht="14.1" hidden="1" customHeight="1" x14ac:dyDescent="0.25">
      <c r="A80" s="50"/>
      <c r="B80" s="54"/>
      <c r="C80" s="54"/>
      <c r="D80" s="47"/>
      <c r="E80" s="47"/>
      <c r="F80" s="46"/>
      <c r="G80" s="6"/>
      <c r="H80" s="6"/>
      <c r="I80" s="6"/>
      <c r="J80" s="6"/>
      <c r="K80" s="6"/>
      <c r="L80" s="6"/>
      <c r="M80" s="48">
        <f t="shared" si="4"/>
        <v>0</v>
      </c>
      <c r="N80" s="48">
        <f t="shared" si="5"/>
        <v>-1000</v>
      </c>
      <c r="O80" s="49">
        <f t="shared" si="6"/>
        <v>0</v>
      </c>
    </row>
    <row r="81" spans="1:15" ht="14.1" hidden="1" customHeight="1" x14ac:dyDescent="0.25">
      <c r="A81" s="50"/>
      <c r="B81" s="54"/>
      <c r="C81" s="54"/>
      <c r="D81" s="47"/>
      <c r="E81" s="47"/>
      <c r="F81" s="46"/>
      <c r="G81" s="6"/>
      <c r="H81" s="6"/>
      <c r="I81" s="6"/>
      <c r="J81" s="6"/>
      <c r="K81" s="6"/>
      <c r="L81" s="6"/>
      <c r="M81" s="48">
        <f t="shared" si="4"/>
        <v>0</v>
      </c>
      <c r="N81" s="48">
        <f t="shared" si="5"/>
        <v>-1000</v>
      </c>
      <c r="O81" s="49">
        <f t="shared" si="6"/>
        <v>0</v>
      </c>
    </row>
    <row r="82" spans="1:15" ht="14.1" hidden="1" customHeight="1" x14ac:dyDescent="0.25">
      <c r="A82" s="50"/>
      <c r="B82" s="54"/>
      <c r="C82" s="54"/>
      <c r="D82" s="47"/>
      <c r="E82" s="47"/>
      <c r="F82" s="46"/>
      <c r="G82" s="6"/>
      <c r="H82" s="6"/>
      <c r="I82" s="6"/>
      <c r="J82" s="6"/>
      <c r="K82" s="6"/>
      <c r="L82" s="6"/>
      <c r="M82" s="48">
        <f t="shared" si="4"/>
        <v>0</v>
      </c>
      <c r="N82" s="48">
        <f t="shared" si="5"/>
        <v>-1000</v>
      </c>
      <c r="O82" s="49">
        <f t="shared" si="6"/>
        <v>0</v>
      </c>
    </row>
    <row r="83" spans="1:15" ht="14.1" hidden="1" customHeight="1" x14ac:dyDescent="0.25">
      <c r="A83" s="50"/>
      <c r="B83" s="54"/>
      <c r="C83" s="54"/>
      <c r="D83" s="47"/>
      <c r="E83" s="47"/>
      <c r="F83" s="46"/>
      <c r="G83" s="6"/>
      <c r="H83" s="6"/>
      <c r="I83" s="6"/>
      <c r="J83" s="6"/>
      <c r="K83" s="6"/>
      <c r="L83" s="6"/>
      <c r="M83" s="48">
        <f t="shared" si="4"/>
        <v>0</v>
      </c>
      <c r="N83" s="48">
        <f t="shared" si="5"/>
        <v>-1000</v>
      </c>
      <c r="O83" s="49">
        <f t="shared" si="6"/>
        <v>0</v>
      </c>
    </row>
    <row r="84" spans="1:15" ht="14.1" hidden="1" customHeight="1" x14ac:dyDescent="0.25">
      <c r="A84" s="50"/>
      <c r="B84" s="54"/>
      <c r="C84" s="54"/>
      <c r="D84" s="47"/>
      <c r="E84" s="47"/>
      <c r="F84" s="46"/>
      <c r="G84" s="6"/>
      <c r="H84" s="6"/>
      <c r="I84" s="6"/>
      <c r="J84" s="6"/>
      <c r="K84" s="6"/>
      <c r="L84" s="6"/>
      <c r="M84" s="48">
        <f t="shared" si="4"/>
        <v>0</v>
      </c>
      <c r="N84" s="48">
        <f t="shared" si="5"/>
        <v>-1000</v>
      </c>
      <c r="O84" s="49">
        <f t="shared" si="6"/>
        <v>0</v>
      </c>
    </row>
    <row r="85" spans="1:15" ht="14.1" hidden="1" customHeight="1" x14ac:dyDescent="0.25">
      <c r="A85" s="50"/>
      <c r="B85" s="54"/>
      <c r="C85" s="54"/>
      <c r="D85" s="47"/>
      <c r="E85" s="47"/>
      <c r="F85" s="46"/>
      <c r="G85" s="6"/>
      <c r="H85" s="6"/>
      <c r="I85" s="6"/>
      <c r="J85" s="6"/>
      <c r="K85" s="6"/>
      <c r="L85" s="6"/>
      <c r="M85" s="48">
        <f t="shared" si="4"/>
        <v>0</v>
      </c>
      <c r="N85" s="48">
        <f t="shared" si="5"/>
        <v>-1000</v>
      </c>
      <c r="O85" s="49">
        <f t="shared" si="6"/>
        <v>0</v>
      </c>
    </row>
    <row r="86" spans="1:15" ht="14.1" hidden="1" customHeight="1" x14ac:dyDescent="0.25">
      <c r="A86" s="50"/>
      <c r="B86" s="54"/>
      <c r="C86" s="54"/>
      <c r="D86" s="47"/>
      <c r="E86" s="47"/>
      <c r="F86" s="46"/>
      <c r="G86" s="6"/>
      <c r="H86" s="6"/>
      <c r="I86" s="6"/>
      <c r="J86" s="6"/>
      <c r="K86" s="6"/>
      <c r="L86" s="6"/>
      <c r="M86" s="48">
        <f t="shared" si="4"/>
        <v>0</v>
      </c>
      <c r="N86" s="48">
        <f t="shared" si="5"/>
        <v>-1000</v>
      </c>
      <c r="O86" s="49">
        <f t="shared" si="6"/>
        <v>0</v>
      </c>
    </row>
    <row r="87" spans="1:15" ht="14.1" hidden="1" customHeight="1" x14ac:dyDescent="0.25">
      <c r="A87" s="50"/>
      <c r="B87" s="54"/>
      <c r="C87" s="54"/>
      <c r="D87" s="47"/>
      <c r="E87" s="47"/>
      <c r="F87" s="46"/>
      <c r="G87" s="6"/>
      <c r="H87" s="6"/>
      <c r="I87" s="6"/>
      <c r="J87" s="6"/>
      <c r="K87" s="6"/>
      <c r="L87" s="6"/>
      <c r="M87" s="48">
        <f t="shared" si="4"/>
        <v>0</v>
      </c>
      <c r="N87" s="48">
        <f t="shared" si="5"/>
        <v>-1000</v>
      </c>
      <c r="O87" s="49">
        <f t="shared" si="6"/>
        <v>0</v>
      </c>
    </row>
    <row r="88" spans="1:15" ht="14.1" hidden="1" customHeight="1" x14ac:dyDescent="0.25">
      <c r="A88" s="50"/>
      <c r="B88" s="54"/>
      <c r="C88" s="54"/>
      <c r="D88" s="47"/>
      <c r="E88" s="47"/>
      <c r="F88" s="46"/>
      <c r="G88" s="6"/>
      <c r="H88" s="6"/>
      <c r="I88" s="6"/>
      <c r="J88" s="6"/>
      <c r="K88" s="6"/>
      <c r="L88" s="6"/>
      <c r="M88" s="48">
        <f t="shared" si="4"/>
        <v>0</v>
      </c>
      <c r="N88" s="48">
        <f t="shared" si="5"/>
        <v>-1000</v>
      </c>
      <c r="O88" s="49">
        <f t="shared" si="6"/>
        <v>0</v>
      </c>
    </row>
    <row r="89" spans="1:15" ht="14.1" hidden="1" customHeight="1" x14ac:dyDescent="0.25">
      <c r="A89" s="50"/>
      <c r="B89" s="54"/>
      <c r="C89" s="54"/>
      <c r="D89" s="47"/>
      <c r="E89" s="47"/>
      <c r="F89" s="46"/>
      <c r="G89" s="6"/>
      <c r="H89" s="6"/>
      <c r="I89" s="6"/>
      <c r="J89" s="6"/>
      <c r="K89" s="6"/>
      <c r="L89" s="6"/>
      <c r="M89" s="48">
        <f t="shared" si="4"/>
        <v>0</v>
      </c>
      <c r="N89" s="48">
        <f t="shared" si="5"/>
        <v>-1000</v>
      </c>
      <c r="O89" s="49">
        <f t="shared" si="6"/>
        <v>0</v>
      </c>
    </row>
    <row r="90" spans="1:15" ht="14.1" hidden="1" customHeight="1" x14ac:dyDescent="0.25">
      <c r="A90" s="50"/>
      <c r="B90" s="54"/>
      <c r="C90" s="54"/>
      <c r="D90" s="47"/>
      <c r="E90" s="47"/>
      <c r="F90" s="46"/>
      <c r="G90" s="6"/>
      <c r="H90" s="6"/>
      <c r="I90" s="6"/>
      <c r="J90" s="6"/>
      <c r="K90" s="6"/>
      <c r="L90" s="6"/>
      <c r="M90" s="48">
        <f t="shared" si="4"/>
        <v>0</v>
      </c>
      <c r="N90" s="48">
        <f t="shared" si="5"/>
        <v>-1000</v>
      </c>
      <c r="O90" s="49">
        <f t="shared" si="6"/>
        <v>0</v>
      </c>
    </row>
    <row r="91" spans="1:15" ht="14.1" hidden="1" customHeight="1" x14ac:dyDescent="0.25">
      <c r="A91" s="50"/>
      <c r="B91" s="54"/>
      <c r="C91" s="54"/>
      <c r="D91" s="47"/>
      <c r="E91" s="47"/>
      <c r="F91" s="46"/>
      <c r="G91" s="6"/>
      <c r="H91" s="6"/>
      <c r="I91" s="6"/>
      <c r="J91" s="6"/>
      <c r="K91" s="6"/>
      <c r="L91" s="6"/>
      <c r="M91" s="48">
        <f t="shared" si="4"/>
        <v>0</v>
      </c>
      <c r="N91" s="48">
        <f t="shared" si="5"/>
        <v>-1000</v>
      </c>
      <c r="O91" s="49">
        <f t="shared" si="6"/>
        <v>0</v>
      </c>
    </row>
    <row r="92" spans="1:15" ht="14.1" hidden="1" customHeight="1" x14ac:dyDescent="0.25">
      <c r="A92" s="50"/>
      <c r="B92" s="54"/>
      <c r="C92" s="54"/>
      <c r="D92" s="47"/>
      <c r="E92" s="47"/>
      <c r="F92" s="46"/>
      <c r="G92" s="6"/>
      <c r="H92" s="6"/>
      <c r="I92" s="6"/>
      <c r="J92" s="6"/>
      <c r="K92" s="6"/>
      <c r="L92" s="6"/>
      <c r="M92" s="48">
        <f t="shared" si="4"/>
        <v>0</v>
      </c>
      <c r="N92" s="48">
        <f t="shared" si="5"/>
        <v>-1000</v>
      </c>
      <c r="O92" s="49">
        <f t="shared" si="6"/>
        <v>0</v>
      </c>
    </row>
    <row r="93" spans="1:15" ht="14.1" hidden="1" customHeight="1" x14ac:dyDescent="0.25">
      <c r="A93" s="50"/>
      <c r="B93" s="54"/>
      <c r="C93" s="54"/>
      <c r="D93" s="47"/>
      <c r="E93" s="47"/>
      <c r="F93" s="46"/>
      <c r="G93" s="6"/>
      <c r="H93" s="6"/>
      <c r="I93" s="6"/>
      <c r="J93" s="6"/>
      <c r="K93" s="6"/>
      <c r="L93" s="6"/>
      <c r="M93" s="48">
        <f t="shared" si="4"/>
        <v>0</v>
      </c>
      <c r="N93" s="48">
        <f t="shared" si="5"/>
        <v>-1000</v>
      </c>
      <c r="O93" s="49">
        <f t="shared" si="6"/>
        <v>0</v>
      </c>
    </row>
    <row r="94" spans="1:15" ht="14.1" hidden="1" customHeight="1" x14ac:dyDescent="0.25">
      <c r="A94" s="50"/>
      <c r="B94" s="54"/>
      <c r="C94" s="54"/>
      <c r="D94" s="47"/>
      <c r="E94" s="47"/>
      <c r="F94" s="46"/>
      <c r="G94" s="6"/>
      <c r="H94" s="6"/>
      <c r="I94" s="6"/>
      <c r="J94" s="6"/>
      <c r="K94" s="6"/>
      <c r="L94" s="6"/>
      <c r="M94" s="48">
        <f t="shared" si="4"/>
        <v>0</v>
      </c>
      <c r="N94" s="48">
        <f t="shared" si="5"/>
        <v>-1000</v>
      </c>
      <c r="O94" s="49">
        <f t="shared" si="6"/>
        <v>0</v>
      </c>
    </row>
    <row r="95" spans="1:15" ht="14.1" hidden="1" customHeight="1" x14ac:dyDescent="0.25">
      <c r="A95" s="50"/>
      <c r="B95" s="54"/>
      <c r="C95" s="54"/>
      <c r="D95" s="47"/>
      <c r="E95" s="47"/>
      <c r="F95" s="46"/>
      <c r="G95" s="6"/>
      <c r="H95" s="6"/>
      <c r="I95" s="6"/>
      <c r="J95" s="6"/>
      <c r="K95" s="6"/>
      <c r="L95" s="6"/>
      <c r="M95" s="48">
        <f t="shared" si="4"/>
        <v>0</v>
      </c>
      <c r="N95" s="48">
        <f t="shared" si="5"/>
        <v>-1000</v>
      </c>
      <c r="O95" s="49">
        <f t="shared" si="6"/>
        <v>0</v>
      </c>
    </row>
    <row r="96" spans="1:15" ht="14.1" hidden="1" customHeight="1" x14ac:dyDescent="0.25">
      <c r="A96" s="50"/>
      <c r="B96" s="54"/>
      <c r="C96" s="54"/>
      <c r="D96" s="47"/>
      <c r="E96" s="47"/>
      <c r="F96" s="46"/>
      <c r="G96" s="6"/>
      <c r="H96" s="6"/>
      <c r="I96" s="6"/>
      <c r="J96" s="6"/>
      <c r="K96" s="6"/>
      <c r="L96" s="6"/>
      <c r="M96" s="48">
        <f t="shared" si="4"/>
        <v>0</v>
      </c>
      <c r="N96" s="48">
        <f t="shared" si="5"/>
        <v>-1000</v>
      </c>
      <c r="O96" s="49">
        <f t="shared" si="6"/>
        <v>0</v>
      </c>
    </row>
    <row r="97" spans="1:15" ht="14.1" hidden="1" customHeight="1" x14ac:dyDescent="0.25">
      <c r="A97" s="50"/>
      <c r="B97" s="54"/>
      <c r="C97" s="54"/>
      <c r="D97" s="47"/>
      <c r="E97" s="47"/>
      <c r="F97" s="46"/>
      <c r="G97" s="6"/>
      <c r="H97" s="6"/>
      <c r="I97" s="6"/>
      <c r="J97" s="6"/>
      <c r="K97" s="6"/>
      <c r="L97" s="6"/>
      <c r="M97" s="48">
        <f t="shared" si="4"/>
        <v>0</v>
      </c>
      <c r="N97" s="48">
        <f t="shared" si="5"/>
        <v>-1000</v>
      </c>
      <c r="O97" s="49">
        <f t="shared" si="6"/>
        <v>0</v>
      </c>
    </row>
    <row r="98" spans="1:15" ht="14.1" hidden="1" customHeight="1" x14ac:dyDescent="0.25">
      <c r="A98" s="50"/>
      <c r="B98" s="54"/>
      <c r="C98" s="54"/>
      <c r="D98" s="47"/>
      <c r="E98" s="47"/>
      <c r="F98" s="46"/>
      <c r="G98" s="6"/>
      <c r="H98" s="6"/>
      <c r="I98" s="6"/>
      <c r="J98" s="6"/>
      <c r="K98" s="6"/>
      <c r="L98" s="6"/>
      <c r="M98" s="48">
        <f t="shared" si="4"/>
        <v>0</v>
      </c>
      <c r="N98" s="48">
        <f t="shared" si="5"/>
        <v>-1000</v>
      </c>
      <c r="O98" s="49">
        <f t="shared" si="6"/>
        <v>0</v>
      </c>
    </row>
    <row r="99" spans="1:15" ht="14.1" hidden="1" customHeight="1" x14ac:dyDescent="0.25">
      <c r="A99" s="50"/>
      <c r="B99" s="54"/>
      <c r="C99" s="54"/>
      <c r="D99" s="47"/>
      <c r="E99" s="47"/>
      <c r="F99" s="46"/>
      <c r="G99" s="6"/>
      <c r="H99" s="6"/>
      <c r="I99" s="6"/>
      <c r="J99" s="6"/>
      <c r="K99" s="6"/>
      <c r="L99" s="6"/>
      <c r="M99" s="48">
        <f t="shared" si="4"/>
        <v>0</v>
      </c>
      <c r="N99" s="48">
        <f t="shared" si="5"/>
        <v>-1000</v>
      </c>
      <c r="O99" s="49">
        <f t="shared" si="6"/>
        <v>0</v>
      </c>
    </row>
    <row r="100" spans="1:15" ht="14.1" hidden="1" customHeight="1" x14ac:dyDescent="0.25">
      <c r="A100" s="50"/>
      <c r="B100" s="54"/>
      <c r="C100" s="54"/>
      <c r="D100" s="47"/>
      <c r="E100" s="47"/>
      <c r="F100" s="46"/>
      <c r="G100" s="6"/>
      <c r="H100" s="6"/>
      <c r="I100" s="6"/>
      <c r="J100" s="6"/>
      <c r="K100" s="6"/>
      <c r="L100" s="6"/>
      <c r="M100" s="48">
        <f t="shared" si="4"/>
        <v>0</v>
      </c>
      <c r="N100" s="48">
        <f t="shared" si="5"/>
        <v>-1000</v>
      </c>
      <c r="O100" s="49">
        <f t="shared" si="6"/>
        <v>0</v>
      </c>
    </row>
    <row r="101" spans="1:15" ht="14.1" hidden="1" customHeight="1" x14ac:dyDescent="0.25">
      <c r="A101" s="50"/>
      <c r="B101" s="54"/>
      <c r="C101" s="54"/>
      <c r="D101" s="47"/>
      <c r="E101" s="47"/>
      <c r="F101" s="46"/>
      <c r="G101" s="6"/>
      <c r="H101" s="6"/>
      <c r="I101" s="6"/>
      <c r="J101" s="6"/>
      <c r="K101" s="6"/>
      <c r="L101" s="6"/>
      <c r="M101" s="48">
        <f t="shared" si="4"/>
        <v>0</v>
      </c>
      <c r="N101" s="48">
        <f t="shared" si="5"/>
        <v>-1000</v>
      </c>
      <c r="O101" s="49">
        <f t="shared" si="6"/>
        <v>0</v>
      </c>
    </row>
    <row r="102" spans="1:15" ht="14.1" hidden="1" customHeight="1" x14ac:dyDescent="0.25">
      <c r="A102" s="50"/>
      <c r="B102" s="54"/>
      <c r="C102" s="54"/>
      <c r="D102" s="47"/>
      <c r="E102" s="47"/>
      <c r="F102" s="46"/>
      <c r="G102" s="6"/>
      <c r="H102" s="6"/>
      <c r="I102" s="6"/>
      <c r="J102" s="6"/>
      <c r="K102" s="6"/>
      <c r="L102" s="6"/>
      <c r="M102" s="48">
        <f t="shared" si="4"/>
        <v>0</v>
      </c>
      <c r="N102" s="48">
        <f t="shared" si="5"/>
        <v>-1000</v>
      </c>
      <c r="O102" s="49">
        <f t="shared" si="6"/>
        <v>0</v>
      </c>
    </row>
    <row r="103" spans="1:15" ht="14.1" hidden="1" customHeight="1" x14ac:dyDescent="0.25">
      <c r="A103" s="50"/>
      <c r="B103" s="54"/>
      <c r="C103" s="54"/>
      <c r="D103" s="47"/>
      <c r="E103" s="47"/>
      <c r="F103" s="46"/>
      <c r="G103" s="6"/>
      <c r="H103" s="6"/>
      <c r="I103" s="6"/>
      <c r="J103" s="6"/>
      <c r="K103" s="6"/>
      <c r="L103" s="6"/>
      <c r="M103" s="48">
        <f t="shared" si="4"/>
        <v>0</v>
      </c>
      <c r="N103" s="48">
        <f t="shared" si="5"/>
        <v>-1000</v>
      </c>
      <c r="O103" s="49">
        <f t="shared" si="6"/>
        <v>0</v>
      </c>
    </row>
    <row r="104" spans="1:15" ht="14.1" hidden="1" customHeight="1" x14ac:dyDescent="0.25">
      <c r="A104" s="50"/>
      <c r="B104" s="54"/>
      <c r="C104" s="54"/>
      <c r="D104" s="47"/>
      <c r="E104" s="47"/>
      <c r="F104" s="46"/>
      <c r="G104" s="6"/>
      <c r="H104" s="6"/>
      <c r="I104" s="6"/>
      <c r="J104" s="6"/>
      <c r="K104" s="6"/>
      <c r="L104" s="6"/>
      <c r="M104" s="48">
        <f t="shared" si="4"/>
        <v>0</v>
      </c>
      <c r="N104" s="48">
        <f t="shared" si="5"/>
        <v>-1000</v>
      </c>
      <c r="O104" s="49">
        <f t="shared" si="6"/>
        <v>0</v>
      </c>
    </row>
    <row r="105" spans="1:15" ht="14.1" hidden="1" customHeight="1" x14ac:dyDescent="0.25">
      <c r="A105" s="50"/>
      <c r="B105" s="54"/>
      <c r="C105" s="54"/>
      <c r="D105" s="47"/>
      <c r="E105" s="47"/>
      <c r="F105" s="46"/>
      <c r="G105" s="6"/>
      <c r="H105" s="6"/>
      <c r="I105" s="6"/>
      <c r="J105" s="6"/>
      <c r="K105" s="6"/>
      <c r="L105" s="6"/>
      <c r="M105" s="48">
        <f t="shared" si="4"/>
        <v>0</v>
      </c>
      <c r="N105" s="48">
        <f t="shared" si="5"/>
        <v>-1000</v>
      </c>
      <c r="O105" s="49">
        <f t="shared" si="6"/>
        <v>0</v>
      </c>
    </row>
    <row r="106" spans="1:15" ht="14.1" hidden="1" customHeight="1" x14ac:dyDescent="0.25">
      <c r="A106" s="50"/>
      <c r="B106" s="54"/>
      <c r="C106" s="54"/>
      <c r="D106" s="47"/>
      <c r="E106" s="47"/>
      <c r="F106" s="46"/>
      <c r="G106" s="6"/>
      <c r="H106" s="6"/>
      <c r="I106" s="6"/>
      <c r="J106" s="6"/>
      <c r="K106" s="6"/>
      <c r="L106" s="6"/>
      <c r="M106" s="48">
        <f t="shared" si="4"/>
        <v>0</v>
      </c>
      <c r="N106" s="48">
        <f t="shared" si="5"/>
        <v>-1000</v>
      </c>
      <c r="O106" s="49">
        <f t="shared" si="6"/>
        <v>0</v>
      </c>
    </row>
    <row r="107" spans="1:15" ht="14.1" hidden="1" customHeight="1" x14ac:dyDescent="0.25">
      <c r="A107" s="50"/>
      <c r="B107" s="54"/>
      <c r="C107" s="54"/>
      <c r="D107" s="47"/>
      <c r="E107" s="47"/>
      <c r="F107" s="46"/>
      <c r="G107" s="6"/>
      <c r="H107" s="6"/>
      <c r="I107" s="6"/>
      <c r="J107" s="6"/>
      <c r="K107" s="6"/>
      <c r="L107" s="6"/>
      <c r="M107" s="48">
        <f t="shared" si="4"/>
        <v>0</v>
      </c>
      <c r="N107" s="48">
        <f t="shared" si="5"/>
        <v>-1000</v>
      </c>
      <c r="O107" s="49">
        <f t="shared" si="6"/>
        <v>0</v>
      </c>
    </row>
    <row r="108" spans="1:15" ht="14.1" hidden="1" customHeight="1" x14ac:dyDescent="0.25">
      <c r="A108" s="50"/>
      <c r="B108" s="54"/>
      <c r="C108" s="54"/>
      <c r="D108" s="47"/>
      <c r="E108" s="47"/>
      <c r="F108" s="46"/>
      <c r="G108" s="6"/>
      <c r="H108" s="6"/>
      <c r="I108" s="6"/>
      <c r="J108" s="6"/>
      <c r="K108" s="6"/>
      <c r="L108" s="6"/>
      <c r="M108" s="48">
        <f t="shared" si="4"/>
        <v>0</v>
      </c>
      <c r="N108" s="48">
        <f t="shared" si="5"/>
        <v>-1000</v>
      </c>
      <c r="O108" s="49">
        <f t="shared" si="6"/>
        <v>0</v>
      </c>
    </row>
    <row r="109" spans="1:15" ht="14.1" hidden="1" customHeight="1" x14ac:dyDescent="0.25">
      <c r="A109" s="50"/>
      <c r="B109" s="54"/>
      <c r="C109" s="54"/>
      <c r="D109" s="47"/>
      <c r="E109" s="47"/>
      <c r="F109" s="46"/>
      <c r="G109" s="6"/>
      <c r="H109" s="6"/>
      <c r="I109" s="6"/>
      <c r="J109" s="6"/>
      <c r="K109" s="6"/>
      <c r="L109" s="6"/>
      <c r="M109" s="48">
        <f t="shared" si="4"/>
        <v>0</v>
      </c>
      <c r="N109" s="48">
        <f t="shared" si="5"/>
        <v>-1000</v>
      </c>
      <c r="O109" s="49">
        <f t="shared" si="6"/>
        <v>0</v>
      </c>
    </row>
    <row r="110" spans="1:15" ht="14.1" hidden="1" customHeight="1" x14ac:dyDescent="0.25">
      <c r="A110" s="50"/>
      <c r="B110" s="54"/>
      <c r="C110" s="54"/>
      <c r="D110" s="47"/>
      <c r="E110" s="47"/>
      <c r="F110" s="46"/>
      <c r="G110" s="6"/>
      <c r="H110" s="6"/>
      <c r="I110" s="6"/>
      <c r="J110" s="6"/>
      <c r="K110" s="6"/>
      <c r="L110" s="6"/>
      <c r="M110" s="48">
        <f t="shared" si="4"/>
        <v>0</v>
      </c>
      <c r="N110" s="48">
        <f t="shared" si="5"/>
        <v>-1000</v>
      </c>
      <c r="O110" s="49">
        <f t="shared" si="6"/>
        <v>0</v>
      </c>
    </row>
    <row r="111" spans="1:15" ht="14.1" hidden="1" customHeight="1" x14ac:dyDescent="0.25">
      <c r="A111" s="50"/>
      <c r="B111" s="54"/>
      <c r="C111" s="54"/>
      <c r="D111" s="47"/>
      <c r="E111" s="47"/>
      <c r="F111" s="46"/>
      <c r="G111" s="6"/>
      <c r="H111" s="6"/>
      <c r="I111" s="6"/>
      <c r="J111" s="6"/>
      <c r="K111" s="6"/>
      <c r="L111" s="6"/>
      <c r="M111" s="48">
        <f t="shared" si="4"/>
        <v>0</v>
      </c>
      <c r="N111" s="48">
        <f t="shared" si="5"/>
        <v>-1000</v>
      </c>
      <c r="O111" s="49">
        <f t="shared" si="6"/>
        <v>0</v>
      </c>
    </row>
    <row r="112" spans="1:15" ht="14.1" hidden="1" customHeight="1" x14ac:dyDescent="0.25">
      <c r="A112" s="50"/>
      <c r="B112" s="54"/>
      <c r="C112" s="54"/>
      <c r="D112" s="47"/>
      <c r="E112" s="47"/>
      <c r="F112" s="46"/>
      <c r="G112" s="6"/>
      <c r="H112" s="6"/>
      <c r="I112" s="6"/>
      <c r="J112" s="6"/>
      <c r="K112" s="6"/>
      <c r="L112" s="6"/>
      <c r="M112" s="48">
        <f t="shared" si="4"/>
        <v>0</v>
      </c>
      <c r="N112" s="48">
        <f t="shared" si="5"/>
        <v>-1000</v>
      </c>
      <c r="O112" s="49">
        <f t="shared" si="6"/>
        <v>0</v>
      </c>
    </row>
    <row r="113" spans="1:15" ht="14.1" hidden="1" customHeight="1" x14ac:dyDescent="0.25">
      <c r="A113" s="50"/>
      <c r="B113" s="54"/>
      <c r="C113" s="54"/>
      <c r="D113" s="47"/>
      <c r="E113" s="47"/>
      <c r="F113" s="46"/>
      <c r="G113" s="6"/>
      <c r="H113" s="6"/>
      <c r="I113" s="6"/>
      <c r="J113" s="6"/>
      <c r="K113" s="6"/>
      <c r="L113" s="6"/>
      <c r="M113" s="48">
        <f t="shared" si="4"/>
        <v>0</v>
      </c>
      <c r="N113" s="48">
        <f t="shared" si="5"/>
        <v>-1000</v>
      </c>
      <c r="O113" s="49">
        <f t="shared" si="6"/>
        <v>0</v>
      </c>
    </row>
    <row r="114" spans="1:15" ht="14.1" hidden="1" customHeight="1" x14ac:dyDescent="0.25">
      <c r="A114" s="50"/>
      <c r="B114" s="54"/>
      <c r="C114" s="54"/>
      <c r="D114" s="47"/>
      <c r="E114" s="47"/>
      <c r="F114" s="46"/>
      <c r="G114" s="6"/>
      <c r="H114" s="6"/>
      <c r="I114" s="6"/>
      <c r="J114" s="6"/>
      <c r="K114" s="6"/>
      <c r="L114" s="6"/>
      <c r="M114" s="48">
        <f t="shared" si="4"/>
        <v>0</v>
      </c>
      <c r="N114" s="48">
        <f t="shared" si="5"/>
        <v>-1000</v>
      </c>
      <c r="O114" s="49">
        <f t="shared" si="6"/>
        <v>0</v>
      </c>
    </row>
    <row r="115" spans="1:15" ht="14.1" hidden="1" customHeight="1" x14ac:dyDescent="0.25">
      <c r="A115" s="50"/>
      <c r="B115" s="54"/>
      <c r="C115" s="54"/>
      <c r="D115" s="47"/>
      <c r="E115" s="47"/>
      <c r="F115" s="46"/>
      <c r="G115" s="6"/>
      <c r="H115" s="6"/>
      <c r="I115" s="6"/>
      <c r="J115" s="6"/>
      <c r="K115" s="6"/>
      <c r="L115" s="6"/>
      <c r="M115" s="48">
        <f t="shared" si="4"/>
        <v>0</v>
      </c>
      <c r="N115" s="48">
        <f t="shared" si="5"/>
        <v>-1000</v>
      </c>
      <c r="O115" s="49">
        <f t="shared" si="6"/>
        <v>0</v>
      </c>
    </row>
    <row r="116" spans="1:15" ht="14.1" hidden="1" customHeight="1" x14ac:dyDescent="0.25">
      <c r="A116" s="50"/>
      <c r="B116" s="54"/>
      <c r="C116" s="54"/>
      <c r="D116" s="47"/>
      <c r="E116" s="47"/>
      <c r="F116" s="46"/>
      <c r="G116" s="6"/>
      <c r="H116" s="6"/>
      <c r="I116" s="6"/>
      <c r="J116" s="6"/>
      <c r="K116" s="6"/>
      <c r="L116" s="6"/>
      <c r="M116" s="48">
        <f t="shared" si="4"/>
        <v>0</v>
      </c>
      <c r="N116" s="48">
        <f t="shared" si="5"/>
        <v>-1000</v>
      </c>
      <c r="O116" s="49">
        <f t="shared" si="6"/>
        <v>0</v>
      </c>
    </row>
    <row r="117" spans="1:15" ht="14.1" hidden="1" customHeight="1" x14ac:dyDescent="0.25">
      <c r="A117" s="50"/>
      <c r="B117" s="54"/>
      <c r="C117" s="54"/>
      <c r="D117" s="47"/>
      <c r="E117" s="47"/>
      <c r="F117" s="46"/>
      <c r="G117" s="6"/>
      <c r="H117" s="6"/>
      <c r="I117" s="6"/>
      <c r="J117" s="6"/>
      <c r="K117" s="6"/>
      <c r="L117" s="6"/>
      <c r="M117" s="48">
        <f t="shared" si="4"/>
        <v>0</v>
      </c>
      <c r="N117" s="48">
        <f t="shared" si="5"/>
        <v>-1000</v>
      </c>
      <c r="O117" s="49">
        <f t="shared" si="6"/>
        <v>0</v>
      </c>
    </row>
    <row r="118" spans="1:15" ht="14.1" hidden="1" customHeight="1" x14ac:dyDescent="0.25">
      <c r="A118" s="50"/>
      <c r="B118" s="54"/>
      <c r="C118" s="54"/>
      <c r="D118" s="47"/>
      <c r="E118" s="47"/>
      <c r="F118" s="46"/>
      <c r="G118" s="6"/>
      <c r="H118" s="6"/>
      <c r="I118" s="6"/>
      <c r="J118" s="6"/>
      <c r="K118" s="6"/>
      <c r="L118" s="6"/>
      <c r="M118" s="48">
        <f t="shared" si="4"/>
        <v>0</v>
      </c>
      <c r="N118" s="48">
        <f t="shared" si="5"/>
        <v>-1000</v>
      </c>
      <c r="O118" s="49">
        <f t="shared" si="6"/>
        <v>0</v>
      </c>
    </row>
    <row r="119" spans="1:15" ht="14.1" hidden="1" customHeight="1" x14ac:dyDescent="0.25">
      <c r="A119" s="50"/>
      <c r="B119" s="54"/>
      <c r="C119" s="54"/>
      <c r="D119" s="47"/>
      <c r="E119" s="47"/>
      <c r="F119" s="46"/>
      <c r="G119" s="6"/>
      <c r="H119" s="6"/>
      <c r="I119" s="6"/>
      <c r="J119" s="6"/>
      <c r="K119" s="6"/>
      <c r="L119" s="6"/>
      <c r="M119" s="48">
        <f t="shared" si="4"/>
        <v>0</v>
      </c>
      <c r="N119" s="48">
        <f t="shared" si="5"/>
        <v>-1000</v>
      </c>
      <c r="O119" s="49">
        <f t="shared" si="6"/>
        <v>0</v>
      </c>
    </row>
    <row r="120" spans="1:15" ht="14.1" hidden="1" customHeight="1" x14ac:dyDescent="0.25">
      <c r="A120" s="50"/>
      <c r="B120" s="54"/>
      <c r="C120" s="54"/>
      <c r="D120" s="47"/>
      <c r="E120" s="47"/>
      <c r="F120" s="46"/>
      <c r="G120" s="6"/>
      <c r="H120" s="6"/>
      <c r="I120" s="6"/>
      <c r="J120" s="6"/>
      <c r="K120" s="6"/>
      <c r="L120" s="6"/>
      <c r="M120" s="48">
        <f t="shared" si="4"/>
        <v>0</v>
      </c>
      <c r="N120" s="48">
        <f t="shared" si="5"/>
        <v>-1000</v>
      </c>
      <c r="O120" s="49">
        <f t="shared" si="6"/>
        <v>0</v>
      </c>
    </row>
    <row r="121" spans="1:15" ht="14.1" hidden="1" customHeight="1" x14ac:dyDescent="0.25">
      <c r="A121" s="50"/>
      <c r="B121" s="54"/>
      <c r="C121" s="54"/>
      <c r="D121" s="47"/>
      <c r="E121" s="47"/>
      <c r="F121" s="46"/>
      <c r="G121" s="6"/>
      <c r="H121" s="6"/>
      <c r="I121" s="6"/>
      <c r="J121" s="6"/>
      <c r="K121" s="6"/>
      <c r="L121" s="6"/>
      <c r="M121" s="48">
        <f t="shared" si="4"/>
        <v>0</v>
      </c>
      <c r="N121" s="48">
        <f t="shared" si="5"/>
        <v>-1000</v>
      </c>
      <c r="O121" s="49">
        <f t="shared" si="6"/>
        <v>0</v>
      </c>
    </row>
    <row r="122" spans="1:15" ht="14.1" hidden="1" customHeight="1" x14ac:dyDescent="0.25">
      <c r="A122" s="50"/>
      <c r="B122" s="54"/>
      <c r="C122" s="54"/>
      <c r="D122" s="47"/>
      <c r="E122" s="47"/>
      <c r="F122" s="46"/>
      <c r="G122" s="6"/>
      <c r="H122" s="6"/>
      <c r="I122" s="6"/>
      <c r="J122" s="6"/>
      <c r="K122" s="6"/>
      <c r="L122" s="6"/>
      <c r="M122" s="48">
        <f t="shared" si="4"/>
        <v>0</v>
      </c>
      <c r="N122" s="48">
        <f t="shared" si="5"/>
        <v>-1000</v>
      </c>
      <c r="O122" s="49">
        <f t="shared" si="6"/>
        <v>0</v>
      </c>
    </row>
    <row r="123" spans="1:15" ht="14.1" hidden="1" customHeight="1" x14ac:dyDescent="0.25">
      <c r="A123" s="50"/>
      <c r="B123" s="54"/>
      <c r="C123" s="54"/>
      <c r="D123" s="47"/>
      <c r="E123" s="47"/>
      <c r="F123" s="46"/>
      <c r="G123" s="6"/>
      <c r="H123" s="6"/>
      <c r="I123" s="6"/>
      <c r="J123" s="6"/>
      <c r="K123" s="6"/>
      <c r="L123" s="6"/>
      <c r="M123" s="48">
        <f t="shared" si="4"/>
        <v>0</v>
      </c>
      <c r="N123" s="48">
        <f t="shared" si="5"/>
        <v>-1000</v>
      </c>
      <c r="O123" s="49">
        <f t="shared" si="6"/>
        <v>0</v>
      </c>
    </row>
    <row r="124" spans="1:15" ht="14.1" hidden="1" customHeight="1" x14ac:dyDescent="0.25">
      <c r="A124" s="50"/>
      <c r="B124" s="54"/>
      <c r="C124" s="54"/>
      <c r="D124" s="47"/>
      <c r="E124" s="47"/>
      <c r="F124" s="46"/>
      <c r="G124" s="6"/>
      <c r="H124" s="6"/>
      <c r="I124" s="6"/>
      <c r="J124" s="6"/>
      <c r="K124" s="6"/>
      <c r="L124" s="6"/>
      <c r="M124" s="48">
        <f t="shared" si="4"/>
        <v>0</v>
      </c>
      <c r="N124" s="48">
        <f t="shared" si="5"/>
        <v>-1000</v>
      </c>
      <c r="O124" s="49">
        <f t="shared" si="6"/>
        <v>0</v>
      </c>
    </row>
    <row r="125" spans="1:15" ht="14.1" hidden="1" customHeight="1" x14ac:dyDescent="0.25">
      <c r="A125" s="50"/>
      <c r="B125" s="54"/>
      <c r="C125" s="54"/>
      <c r="D125" s="47"/>
      <c r="E125" s="47"/>
      <c r="F125" s="46"/>
      <c r="G125" s="6"/>
      <c r="H125" s="6"/>
      <c r="I125" s="6"/>
      <c r="J125" s="6"/>
      <c r="K125" s="6"/>
      <c r="L125" s="6"/>
      <c r="M125" s="48">
        <f t="shared" si="4"/>
        <v>0</v>
      </c>
      <c r="N125" s="48">
        <f t="shared" si="5"/>
        <v>-1000</v>
      </c>
      <c r="O125" s="49">
        <f t="shared" si="6"/>
        <v>0</v>
      </c>
    </row>
    <row r="126" spans="1:15" ht="14.1" hidden="1" customHeight="1" x14ac:dyDescent="0.25">
      <c r="A126" s="50"/>
      <c r="B126" s="54"/>
      <c r="C126" s="54"/>
      <c r="D126" s="47"/>
      <c r="E126" s="47"/>
      <c r="F126" s="46"/>
      <c r="G126" s="6"/>
      <c r="H126" s="6"/>
      <c r="I126" s="6"/>
      <c r="J126" s="6"/>
      <c r="K126" s="6"/>
      <c r="L126" s="6"/>
      <c r="M126" s="48">
        <f t="shared" si="4"/>
        <v>0</v>
      </c>
      <c r="N126" s="48">
        <f t="shared" si="5"/>
        <v>-1000</v>
      </c>
      <c r="O126" s="49">
        <f t="shared" si="6"/>
        <v>0</v>
      </c>
    </row>
    <row r="127" spans="1:15" ht="14.1" hidden="1" customHeight="1" x14ac:dyDescent="0.25">
      <c r="A127" s="50"/>
      <c r="B127" s="54"/>
      <c r="C127" s="54"/>
      <c r="D127" s="47"/>
      <c r="E127" s="47"/>
      <c r="F127" s="46"/>
      <c r="G127" s="6"/>
      <c r="H127" s="6"/>
      <c r="I127" s="6"/>
      <c r="J127" s="6"/>
      <c r="K127" s="6"/>
      <c r="L127" s="6"/>
      <c r="M127" s="48">
        <f t="shared" si="4"/>
        <v>0</v>
      </c>
      <c r="N127" s="48">
        <f t="shared" si="5"/>
        <v>-1000</v>
      </c>
      <c r="O127" s="49">
        <f t="shared" si="6"/>
        <v>0</v>
      </c>
    </row>
    <row r="128" spans="1:15" ht="14.1" hidden="1" customHeight="1" x14ac:dyDescent="0.25">
      <c r="A128" s="50"/>
      <c r="B128" s="54"/>
      <c r="C128" s="54"/>
      <c r="D128" s="47"/>
      <c r="E128" s="47"/>
      <c r="F128" s="46"/>
      <c r="G128" s="6"/>
      <c r="H128" s="6"/>
      <c r="I128" s="6"/>
      <c r="J128" s="6"/>
      <c r="K128" s="6"/>
      <c r="L128" s="6"/>
      <c r="M128" s="48">
        <f t="shared" si="4"/>
        <v>0</v>
      </c>
      <c r="N128" s="48">
        <f t="shared" si="5"/>
        <v>-1000</v>
      </c>
      <c r="O128" s="49">
        <f t="shared" si="6"/>
        <v>0</v>
      </c>
    </row>
    <row r="129" spans="1:15" ht="14.1" hidden="1" customHeight="1" x14ac:dyDescent="0.25">
      <c r="A129" s="50"/>
      <c r="B129" s="54"/>
      <c r="C129" s="54"/>
      <c r="D129" s="47"/>
      <c r="E129" s="47"/>
      <c r="F129" s="46"/>
      <c r="G129" s="6"/>
      <c r="H129" s="6"/>
      <c r="I129" s="6"/>
      <c r="J129" s="6"/>
      <c r="K129" s="6"/>
      <c r="L129" s="6"/>
      <c r="M129" s="48">
        <f t="shared" si="4"/>
        <v>0</v>
      </c>
      <c r="N129" s="48">
        <f t="shared" si="5"/>
        <v>-1000</v>
      </c>
      <c r="O129" s="49">
        <f t="shared" si="6"/>
        <v>0</v>
      </c>
    </row>
    <row r="130" spans="1:15" ht="14.1" hidden="1" customHeight="1" x14ac:dyDescent="0.25">
      <c r="A130" s="50"/>
      <c r="B130" s="54"/>
      <c r="C130" s="54"/>
      <c r="D130" s="47"/>
      <c r="E130" s="47"/>
      <c r="F130" s="46"/>
      <c r="G130" s="6"/>
      <c r="H130" s="6"/>
      <c r="I130" s="6"/>
      <c r="J130" s="6"/>
      <c r="K130" s="6"/>
      <c r="L130" s="6"/>
      <c r="M130" s="48">
        <f t="shared" si="4"/>
        <v>0</v>
      </c>
      <c r="N130" s="48">
        <f t="shared" si="5"/>
        <v>-1000</v>
      </c>
      <c r="O130" s="49">
        <f t="shared" si="6"/>
        <v>0</v>
      </c>
    </row>
    <row r="131" spans="1:15" ht="14.1" hidden="1" customHeight="1" x14ac:dyDescent="0.25">
      <c r="A131" s="50"/>
      <c r="B131" s="54"/>
      <c r="C131" s="54"/>
      <c r="D131" s="47"/>
      <c r="E131" s="47"/>
      <c r="F131" s="46"/>
      <c r="G131" s="6"/>
      <c r="H131" s="6"/>
      <c r="I131" s="6"/>
      <c r="J131" s="6"/>
      <c r="K131" s="6"/>
      <c r="L131" s="6"/>
      <c r="M131" s="48">
        <f t="shared" si="4"/>
        <v>0</v>
      </c>
      <c r="N131" s="48">
        <f t="shared" si="5"/>
        <v>-1000</v>
      </c>
      <c r="O131" s="49">
        <f t="shared" si="6"/>
        <v>0</v>
      </c>
    </row>
    <row r="132" spans="1:15" ht="14.1" hidden="1" customHeight="1" x14ac:dyDescent="0.25">
      <c r="A132" s="50"/>
      <c r="B132" s="54"/>
      <c r="C132" s="54"/>
      <c r="D132" s="47"/>
      <c r="E132" s="47"/>
      <c r="F132" s="46"/>
      <c r="G132" s="6"/>
      <c r="H132" s="6"/>
      <c r="I132" s="6"/>
      <c r="J132" s="6"/>
      <c r="K132" s="6"/>
      <c r="L132" s="6"/>
      <c r="M132" s="48">
        <f t="shared" si="4"/>
        <v>0</v>
      </c>
      <c r="N132" s="48">
        <f t="shared" si="5"/>
        <v>-1000</v>
      </c>
      <c r="O132" s="49">
        <f t="shared" si="6"/>
        <v>0</v>
      </c>
    </row>
    <row r="133" spans="1:15" ht="14.1" hidden="1" customHeight="1" x14ac:dyDescent="0.25">
      <c r="A133" s="50"/>
      <c r="B133" s="54"/>
      <c r="C133" s="54"/>
      <c r="D133" s="47"/>
      <c r="E133" s="47"/>
      <c r="F133" s="46"/>
      <c r="G133" s="6"/>
      <c r="H133" s="6"/>
      <c r="I133" s="6"/>
      <c r="J133" s="6"/>
      <c r="K133" s="6"/>
      <c r="L133" s="6"/>
      <c r="M133" s="48">
        <f t="shared" si="4"/>
        <v>0</v>
      </c>
      <c r="N133" s="48">
        <f t="shared" si="5"/>
        <v>-1000</v>
      </c>
      <c r="O133" s="49">
        <f t="shared" si="6"/>
        <v>0</v>
      </c>
    </row>
    <row r="134" spans="1:15" ht="14.1" hidden="1" customHeight="1" x14ac:dyDescent="0.25">
      <c r="A134" s="50"/>
      <c r="B134" s="54"/>
      <c r="C134" s="54"/>
      <c r="D134" s="47"/>
      <c r="E134" s="47"/>
      <c r="F134" s="46"/>
      <c r="G134" s="6"/>
      <c r="H134" s="6"/>
      <c r="I134" s="6"/>
      <c r="J134" s="6"/>
      <c r="K134" s="6"/>
      <c r="L134" s="6"/>
      <c r="M134" s="48">
        <f t="shared" si="4"/>
        <v>0</v>
      </c>
      <c r="N134" s="48">
        <f t="shared" si="5"/>
        <v>-1000</v>
      </c>
      <c r="O134" s="49">
        <f t="shared" si="6"/>
        <v>0</v>
      </c>
    </row>
    <row r="135" spans="1:15" ht="14.1" hidden="1" customHeight="1" x14ac:dyDescent="0.25">
      <c r="A135" s="50"/>
      <c r="B135" s="54"/>
      <c r="C135" s="54"/>
      <c r="D135" s="47"/>
      <c r="E135" s="47"/>
      <c r="F135" s="46"/>
      <c r="G135" s="6"/>
      <c r="H135" s="6"/>
      <c r="I135" s="6"/>
      <c r="J135" s="6"/>
      <c r="K135" s="6"/>
      <c r="L135" s="6"/>
      <c r="M135" s="48">
        <f t="shared" si="4"/>
        <v>0</v>
      </c>
      <c r="N135" s="48">
        <f t="shared" si="5"/>
        <v>-1000</v>
      </c>
      <c r="O135" s="49">
        <f t="shared" si="6"/>
        <v>0</v>
      </c>
    </row>
    <row r="136" spans="1:15" ht="14.1" hidden="1" customHeight="1" x14ac:dyDescent="0.25">
      <c r="A136" s="50"/>
      <c r="B136" s="54"/>
      <c r="C136" s="54"/>
      <c r="D136" s="47"/>
      <c r="E136" s="47"/>
      <c r="F136" s="46"/>
      <c r="G136" s="6"/>
      <c r="H136" s="6"/>
      <c r="I136" s="6"/>
      <c r="J136" s="6"/>
      <c r="K136" s="6"/>
      <c r="L136" s="6"/>
      <c r="M136" s="48">
        <f t="shared" si="4"/>
        <v>0</v>
      </c>
      <c r="N136" s="48">
        <f t="shared" si="5"/>
        <v>-1000</v>
      </c>
      <c r="O136" s="49">
        <f t="shared" si="6"/>
        <v>0</v>
      </c>
    </row>
    <row r="137" spans="1:15" ht="14.1" hidden="1" customHeight="1" x14ac:dyDescent="0.25">
      <c r="A137" s="50"/>
      <c r="B137" s="54"/>
      <c r="C137" s="54"/>
      <c r="D137" s="47"/>
      <c r="E137" s="47"/>
      <c r="F137" s="46"/>
      <c r="G137" s="6"/>
      <c r="H137" s="6"/>
      <c r="I137" s="6"/>
      <c r="J137" s="6"/>
      <c r="K137" s="6"/>
      <c r="L137" s="6"/>
      <c r="M137" s="48">
        <f t="shared" ref="M137:M200" si="7">(G137*$G$4+H137*$H$4+I137*$I$4+J137*$J$4+K137*$K$4+L137*$L$4)</f>
        <v>0</v>
      </c>
      <c r="N137" s="48">
        <f t="shared" ref="N137:N200" si="8">IF(M137&gt;0,M137*-1,-1000)</f>
        <v>-1000</v>
      </c>
      <c r="O137" s="49">
        <f t="shared" ref="O137:O200" si="9">IF(M137&gt;0,RANK(N137,N:N),0)</f>
        <v>0</v>
      </c>
    </row>
    <row r="138" spans="1:15" ht="14.1" hidden="1" customHeight="1" x14ac:dyDescent="0.25">
      <c r="A138" s="50"/>
      <c r="B138" s="54"/>
      <c r="C138" s="54"/>
      <c r="D138" s="47"/>
      <c r="E138" s="47"/>
      <c r="F138" s="46"/>
      <c r="G138" s="6"/>
      <c r="H138" s="6"/>
      <c r="I138" s="6"/>
      <c r="J138" s="6"/>
      <c r="K138" s="6"/>
      <c r="L138" s="6"/>
      <c r="M138" s="48">
        <f t="shared" si="7"/>
        <v>0</v>
      </c>
      <c r="N138" s="48">
        <f t="shared" si="8"/>
        <v>-1000</v>
      </c>
      <c r="O138" s="49">
        <f t="shared" si="9"/>
        <v>0</v>
      </c>
    </row>
    <row r="139" spans="1:15" ht="14.1" hidden="1" customHeight="1" x14ac:dyDescent="0.25">
      <c r="A139" s="50"/>
      <c r="B139" s="54"/>
      <c r="C139" s="54"/>
      <c r="D139" s="47"/>
      <c r="E139" s="47"/>
      <c r="F139" s="46"/>
      <c r="G139" s="6"/>
      <c r="H139" s="6"/>
      <c r="I139" s="6"/>
      <c r="J139" s="6"/>
      <c r="K139" s="6"/>
      <c r="L139" s="6"/>
      <c r="M139" s="48">
        <f t="shared" si="7"/>
        <v>0</v>
      </c>
      <c r="N139" s="48">
        <f t="shared" si="8"/>
        <v>-1000</v>
      </c>
      <c r="O139" s="49">
        <f t="shared" si="9"/>
        <v>0</v>
      </c>
    </row>
    <row r="140" spans="1:15" ht="14.1" hidden="1" customHeight="1" x14ac:dyDescent="0.25">
      <c r="A140" s="50"/>
      <c r="B140" s="54"/>
      <c r="C140" s="54"/>
      <c r="D140" s="47"/>
      <c r="E140" s="47"/>
      <c r="F140" s="46"/>
      <c r="G140" s="6"/>
      <c r="H140" s="6"/>
      <c r="I140" s="6"/>
      <c r="J140" s="6"/>
      <c r="K140" s="6"/>
      <c r="L140" s="6"/>
      <c r="M140" s="48">
        <f t="shared" si="7"/>
        <v>0</v>
      </c>
      <c r="N140" s="48">
        <f t="shared" si="8"/>
        <v>-1000</v>
      </c>
      <c r="O140" s="49">
        <f t="shared" si="9"/>
        <v>0</v>
      </c>
    </row>
    <row r="141" spans="1:15" ht="14.1" hidden="1" customHeight="1" x14ac:dyDescent="0.25">
      <c r="A141" s="50"/>
      <c r="B141" s="54"/>
      <c r="C141" s="54"/>
      <c r="D141" s="47"/>
      <c r="E141" s="47"/>
      <c r="F141" s="46"/>
      <c r="G141" s="6"/>
      <c r="H141" s="6"/>
      <c r="I141" s="6"/>
      <c r="J141" s="6"/>
      <c r="K141" s="6"/>
      <c r="L141" s="6"/>
      <c r="M141" s="48">
        <f t="shared" si="7"/>
        <v>0</v>
      </c>
      <c r="N141" s="48">
        <f t="shared" si="8"/>
        <v>-1000</v>
      </c>
      <c r="O141" s="49">
        <f t="shared" si="9"/>
        <v>0</v>
      </c>
    </row>
    <row r="142" spans="1:15" ht="14.1" hidden="1" customHeight="1" x14ac:dyDescent="0.25">
      <c r="A142" s="50"/>
      <c r="B142" s="54"/>
      <c r="C142" s="54"/>
      <c r="D142" s="47"/>
      <c r="E142" s="47"/>
      <c r="F142" s="46"/>
      <c r="G142" s="6"/>
      <c r="H142" s="6"/>
      <c r="I142" s="6"/>
      <c r="J142" s="6"/>
      <c r="K142" s="6"/>
      <c r="L142" s="6"/>
      <c r="M142" s="48">
        <f t="shared" si="7"/>
        <v>0</v>
      </c>
      <c r="N142" s="48">
        <f t="shared" si="8"/>
        <v>-1000</v>
      </c>
      <c r="O142" s="49">
        <f t="shared" si="9"/>
        <v>0</v>
      </c>
    </row>
    <row r="143" spans="1:15" ht="14.1" hidden="1" customHeight="1" x14ac:dyDescent="0.25">
      <c r="A143" s="50"/>
      <c r="B143" s="54"/>
      <c r="C143" s="54"/>
      <c r="D143" s="47"/>
      <c r="E143" s="47"/>
      <c r="F143" s="46"/>
      <c r="G143" s="6"/>
      <c r="H143" s="6"/>
      <c r="I143" s="6"/>
      <c r="J143" s="6"/>
      <c r="K143" s="6"/>
      <c r="L143" s="6"/>
      <c r="M143" s="48">
        <f t="shared" si="7"/>
        <v>0</v>
      </c>
      <c r="N143" s="48">
        <f t="shared" si="8"/>
        <v>-1000</v>
      </c>
      <c r="O143" s="49">
        <f t="shared" si="9"/>
        <v>0</v>
      </c>
    </row>
    <row r="144" spans="1:15" ht="14.1" hidden="1" customHeight="1" x14ac:dyDescent="0.25">
      <c r="A144" s="50"/>
      <c r="B144" s="54"/>
      <c r="C144" s="54"/>
      <c r="D144" s="47"/>
      <c r="E144" s="47"/>
      <c r="F144" s="46"/>
      <c r="G144" s="6"/>
      <c r="H144" s="6"/>
      <c r="I144" s="6"/>
      <c r="J144" s="6"/>
      <c r="K144" s="6"/>
      <c r="L144" s="6"/>
      <c r="M144" s="48">
        <f t="shared" si="7"/>
        <v>0</v>
      </c>
      <c r="N144" s="48">
        <f t="shared" si="8"/>
        <v>-1000</v>
      </c>
      <c r="O144" s="49">
        <f t="shared" si="9"/>
        <v>0</v>
      </c>
    </row>
    <row r="145" spans="1:15" ht="14.1" hidden="1" customHeight="1" x14ac:dyDescent="0.25">
      <c r="A145" s="50"/>
      <c r="B145" s="54"/>
      <c r="C145" s="54"/>
      <c r="D145" s="47"/>
      <c r="E145" s="47"/>
      <c r="F145" s="46"/>
      <c r="G145" s="6"/>
      <c r="H145" s="6"/>
      <c r="I145" s="6"/>
      <c r="J145" s="6"/>
      <c r="K145" s="6"/>
      <c r="L145" s="6"/>
      <c r="M145" s="48">
        <f t="shared" si="7"/>
        <v>0</v>
      </c>
      <c r="N145" s="48">
        <f t="shared" si="8"/>
        <v>-1000</v>
      </c>
      <c r="O145" s="49">
        <f t="shared" si="9"/>
        <v>0</v>
      </c>
    </row>
    <row r="146" spans="1:15" ht="14.1" hidden="1" customHeight="1" x14ac:dyDescent="0.25">
      <c r="A146" s="50"/>
      <c r="B146" s="54"/>
      <c r="C146" s="54"/>
      <c r="D146" s="47"/>
      <c r="E146" s="47"/>
      <c r="F146" s="46"/>
      <c r="G146" s="6"/>
      <c r="H146" s="6"/>
      <c r="I146" s="6"/>
      <c r="J146" s="6"/>
      <c r="K146" s="6"/>
      <c r="L146" s="6"/>
      <c r="M146" s="48">
        <f t="shared" si="7"/>
        <v>0</v>
      </c>
      <c r="N146" s="48">
        <f t="shared" si="8"/>
        <v>-1000</v>
      </c>
      <c r="O146" s="49">
        <f t="shared" si="9"/>
        <v>0</v>
      </c>
    </row>
    <row r="147" spans="1:15" ht="14.1" hidden="1" customHeight="1" x14ac:dyDescent="0.25">
      <c r="A147" s="50"/>
      <c r="B147" s="54"/>
      <c r="C147" s="54"/>
      <c r="D147" s="47"/>
      <c r="E147" s="47"/>
      <c r="F147" s="46"/>
      <c r="G147" s="6"/>
      <c r="H147" s="6"/>
      <c r="I147" s="6"/>
      <c r="J147" s="6"/>
      <c r="K147" s="6"/>
      <c r="L147" s="6"/>
      <c r="M147" s="48">
        <f t="shared" si="7"/>
        <v>0</v>
      </c>
      <c r="N147" s="48">
        <f t="shared" si="8"/>
        <v>-1000</v>
      </c>
      <c r="O147" s="49">
        <f t="shared" si="9"/>
        <v>0</v>
      </c>
    </row>
    <row r="148" spans="1:15" ht="14.1" hidden="1" customHeight="1" x14ac:dyDescent="0.25">
      <c r="A148" s="50"/>
      <c r="B148" s="54"/>
      <c r="C148" s="54"/>
      <c r="D148" s="47"/>
      <c r="E148" s="47"/>
      <c r="F148" s="46"/>
      <c r="G148" s="6"/>
      <c r="H148" s="6"/>
      <c r="I148" s="6"/>
      <c r="J148" s="6"/>
      <c r="K148" s="6"/>
      <c r="L148" s="6"/>
      <c r="M148" s="48">
        <f t="shared" si="7"/>
        <v>0</v>
      </c>
      <c r="N148" s="48">
        <f t="shared" si="8"/>
        <v>-1000</v>
      </c>
      <c r="O148" s="49">
        <f t="shared" si="9"/>
        <v>0</v>
      </c>
    </row>
    <row r="149" spans="1:15" ht="14.1" hidden="1" customHeight="1" x14ac:dyDescent="0.25">
      <c r="A149" s="50"/>
      <c r="B149" s="54"/>
      <c r="C149" s="54"/>
      <c r="D149" s="47"/>
      <c r="E149" s="47"/>
      <c r="F149" s="46"/>
      <c r="G149" s="6"/>
      <c r="H149" s="6"/>
      <c r="I149" s="6"/>
      <c r="J149" s="6"/>
      <c r="K149" s="6"/>
      <c r="L149" s="6"/>
      <c r="M149" s="48">
        <f t="shared" si="7"/>
        <v>0</v>
      </c>
      <c r="N149" s="48">
        <f t="shared" si="8"/>
        <v>-1000</v>
      </c>
      <c r="O149" s="49">
        <f t="shared" si="9"/>
        <v>0</v>
      </c>
    </row>
    <row r="150" spans="1:15" ht="14.1" hidden="1" customHeight="1" x14ac:dyDescent="0.25">
      <c r="A150" s="50"/>
      <c r="B150" s="54"/>
      <c r="C150" s="54"/>
      <c r="D150" s="47"/>
      <c r="E150" s="47"/>
      <c r="F150" s="46"/>
      <c r="G150" s="6"/>
      <c r="H150" s="6"/>
      <c r="I150" s="6"/>
      <c r="J150" s="6"/>
      <c r="K150" s="6"/>
      <c r="L150" s="6"/>
      <c r="M150" s="48">
        <f t="shared" si="7"/>
        <v>0</v>
      </c>
      <c r="N150" s="48">
        <f t="shared" si="8"/>
        <v>-1000</v>
      </c>
      <c r="O150" s="49">
        <f t="shared" si="9"/>
        <v>0</v>
      </c>
    </row>
    <row r="151" spans="1:15" ht="14.1" hidden="1" customHeight="1" x14ac:dyDescent="0.25">
      <c r="A151" s="50"/>
      <c r="B151" s="54"/>
      <c r="C151" s="54"/>
      <c r="D151" s="47"/>
      <c r="E151" s="47"/>
      <c r="F151" s="46"/>
      <c r="G151" s="6"/>
      <c r="H151" s="6"/>
      <c r="I151" s="6"/>
      <c r="J151" s="6"/>
      <c r="K151" s="6"/>
      <c r="L151" s="6"/>
      <c r="M151" s="48">
        <f t="shared" si="7"/>
        <v>0</v>
      </c>
      <c r="N151" s="48">
        <f t="shared" si="8"/>
        <v>-1000</v>
      </c>
      <c r="O151" s="49">
        <f t="shared" si="9"/>
        <v>0</v>
      </c>
    </row>
    <row r="152" spans="1:15" ht="14.1" hidden="1" customHeight="1" x14ac:dyDescent="0.25">
      <c r="A152" s="50"/>
      <c r="B152" s="54"/>
      <c r="C152" s="54"/>
      <c r="D152" s="47"/>
      <c r="E152" s="47"/>
      <c r="F152" s="46"/>
      <c r="G152" s="6"/>
      <c r="H152" s="6"/>
      <c r="I152" s="6"/>
      <c r="J152" s="6"/>
      <c r="K152" s="6"/>
      <c r="L152" s="6"/>
      <c r="M152" s="48">
        <f t="shared" si="7"/>
        <v>0</v>
      </c>
      <c r="N152" s="48">
        <f t="shared" si="8"/>
        <v>-1000</v>
      </c>
      <c r="O152" s="49">
        <f t="shared" si="9"/>
        <v>0</v>
      </c>
    </row>
    <row r="153" spans="1:15" ht="14.1" hidden="1" customHeight="1" x14ac:dyDescent="0.25">
      <c r="A153" s="50"/>
      <c r="B153" s="54"/>
      <c r="C153" s="54"/>
      <c r="D153" s="47"/>
      <c r="E153" s="47"/>
      <c r="F153" s="46"/>
      <c r="G153" s="6"/>
      <c r="H153" s="6"/>
      <c r="I153" s="6"/>
      <c r="J153" s="6"/>
      <c r="K153" s="6"/>
      <c r="L153" s="6"/>
      <c r="M153" s="48">
        <f t="shared" si="7"/>
        <v>0</v>
      </c>
      <c r="N153" s="48">
        <f t="shared" si="8"/>
        <v>-1000</v>
      </c>
      <c r="O153" s="49">
        <f t="shared" si="9"/>
        <v>0</v>
      </c>
    </row>
    <row r="154" spans="1:15" ht="14.1" hidden="1" customHeight="1" x14ac:dyDescent="0.25">
      <c r="A154" s="50"/>
      <c r="B154" s="54"/>
      <c r="C154" s="54"/>
      <c r="D154" s="47"/>
      <c r="E154" s="47"/>
      <c r="F154" s="46"/>
      <c r="G154" s="6"/>
      <c r="H154" s="6"/>
      <c r="I154" s="6"/>
      <c r="J154" s="6"/>
      <c r="K154" s="6"/>
      <c r="L154" s="6"/>
      <c r="M154" s="48">
        <f t="shared" si="7"/>
        <v>0</v>
      </c>
      <c r="N154" s="48">
        <f t="shared" si="8"/>
        <v>-1000</v>
      </c>
      <c r="O154" s="49">
        <f t="shared" si="9"/>
        <v>0</v>
      </c>
    </row>
    <row r="155" spans="1:15" ht="14.1" hidden="1" customHeight="1" x14ac:dyDescent="0.25">
      <c r="A155" s="50"/>
      <c r="B155" s="54"/>
      <c r="C155" s="54"/>
      <c r="D155" s="47"/>
      <c r="E155" s="47"/>
      <c r="F155" s="46"/>
      <c r="G155" s="6"/>
      <c r="H155" s="6"/>
      <c r="I155" s="6"/>
      <c r="J155" s="6"/>
      <c r="K155" s="6"/>
      <c r="L155" s="6"/>
      <c r="M155" s="48">
        <f t="shared" si="7"/>
        <v>0</v>
      </c>
      <c r="N155" s="48">
        <f t="shared" si="8"/>
        <v>-1000</v>
      </c>
      <c r="O155" s="49">
        <f t="shared" si="9"/>
        <v>0</v>
      </c>
    </row>
    <row r="156" spans="1:15" ht="14.1" hidden="1" customHeight="1" x14ac:dyDescent="0.25">
      <c r="A156" s="50"/>
      <c r="B156" s="54"/>
      <c r="C156" s="54"/>
      <c r="D156" s="47"/>
      <c r="E156" s="47"/>
      <c r="F156" s="46"/>
      <c r="G156" s="6"/>
      <c r="H156" s="6"/>
      <c r="I156" s="6"/>
      <c r="J156" s="6"/>
      <c r="K156" s="6"/>
      <c r="L156" s="6"/>
      <c r="M156" s="48">
        <f t="shared" si="7"/>
        <v>0</v>
      </c>
      <c r="N156" s="48">
        <f t="shared" si="8"/>
        <v>-1000</v>
      </c>
      <c r="O156" s="49">
        <f t="shared" si="9"/>
        <v>0</v>
      </c>
    </row>
    <row r="157" spans="1:15" ht="14.1" hidden="1" customHeight="1" x14ac:dyDescent="0.25">
      <c r="A157" s="50"/>
      <c r="B157" s="54"/>
      <c r="C157" s="54"/>
      <c r="D157" s="47"/>
      <c r="E157" s="47"/>
      <c r="F157" s="46"/>
      <c r="G157" s="6"/>
      <c r="H157" s="6"/>
      <c r="I157" s="6"/>
      <c r="J157" s="6"/>
      <c r="K157" s="6"/>
      <c r="L157" s="6"/>
      <c r="M157" s="48">
        <f t="shared" si="7"/>
        <v>0</v>
      </c>
      <c r="N157" s="48">
        <f t="shared" si="8"/>
        <v>-1000</v>
      </c>
      <c r="O157" s="49">
        <f t="shared" si="9"/>
        <v>0</v>
      </c>
    </row>
    <row r="158" spans="1:15" ht="14.1" hidden="1" customHeight="1" x14ac:dyDescent="0.25">
      <c r="A158" s="50"/>
      <c r="B158" s="54"/>
      <c r="C158" s="54"/>
      <c r="D158" s="47"/>
      <c r="E158" s="47"/>
      <c r="F158" s="46"/>
      <c r="G158" s="6"/>
      <c r="H158" s="6"/>
      <c r="I158" s="6"/>
      <c r="J158" s="6"/>
      <c r="K158" s="6"/>
      <c r="L158" s="6"/>
      <c r="M158" s="48">
        <f t="shared" si="7"/>
        <v>0</v>
      </c>
      <c r="N158" s="48">
        <f t="shared" si="8"/>
        <v>-1000</v>
      </c>
      <c r="O158" s="49">
        <f t="shared" si="9"/>
        <v>0</v>
      </c>
    </row>
    <row r="159" spans="1:15" ht="14.1" hidden="1" customHeight="1" x14ac:dyDescent="0.25">
      <c r="A159" s="50"/>
      <c r="B159" s="54"/>
      <c r="C159" s="54"/>
      <c r="D159" s="47"/>
      <c r="E159" s="47"/>
      <c r="F159" s="46"/>
      <c r="G159" s="6"/>
      <c r="H159" s="6"/>
      <c r="I159" s="6"/>
      <c r="J159" s="6"/>
      <c r="K159" s="6"/>
      <c r="L159" s="6"/>
      <c r="M159" s="48">
        <f t="shared" si="7"/>
        <v>0</v>
      </c>
      <c r="N159" s="48">
        <f t="shared" si="8"/>
        <v>-1000</v>
      </c>
      <c r="O159" s="49">
        <f t="shared" si="9"/>
        <v>0</v>
      </c>
    </row>
    <row r="160" spans="1:15" ht="14.1" hidden="1" customHeight="1" x14ac:dyDescent="0.25">
      <c r="A160" s="50"/>
      <c r="B160" s="54"/>
      <c r="C160" s="54"/>
      <c r="D160" s="47"/>
      <c r="E160" s="47"/>
      <c r="F160" s="46"/>
      <c r="G160" s="6"/>
      <c r="H160" s="6"/>
      <c r="I160" s="6"/>
      <c r="J160" s="6"/>
      <c r="K160" s="6"/>
      <c r="L160" s="6"/>
      <c r="M160" s="48">
        <f t="shared" si="7"/>
        <v>0</v>
      </c>
      <c r="N160" s="48">
        <f t="shared" si="8"/>
        <v>-1000</v>
      </c>
      <c r="O160" s="49">
        <f t="shared" si="9"/>
        <v>0</v>
      </c>
    </row>
    <row r="161" spans="1:15" ht="14.1" hidden="1" customHeight="1" x14ac:dyDescent="0.25">
      <c r="A161" s="50"/>
      <c r="B161" s="54"/>
      <c r="C161" s="54"/>
      <c r="D161" s="47"/>
      <c r="E161" s="47"/>
      <c r="F161" s="46"/>
      <c r="G161" s="6"/>
      <c r="H161" s="6"/>
      <c r="I161" s="6"/>
      <c r="J161" s="6"/>
      <c r="K161" s="6"/>
      <c r="L161" s="6"/>
      <c r="M161" s="48">
        <f t="shared" si="7"/>
        <v>0</v>
      </c>
      <c r="N161" s="48">
        <f t="shared" si="8"/>
        <v>-1000</v>
      </c>
      <c r="O161" s="49">
        <f t="shared" si="9"/>
        <v>0</v>
      </c>
    </row>
    <row r="162" spans="1:15" ht="14.1" hidden="1" customHeight="1" x14ac:dyDescent="0.25">
      <c r="A162" s="50"/>
      <c r="B162" s="54"/>
      <c r="C162" s="54"/>
      <c r="D162" s="47"/>
      <c r="E162" s="47"/>
      <c r="F162" s="46"/>
      <c r="G162" s="6"/>
      <c r="H162" s="6"/>
      <c r="I162" s="6"/>
      <c r="J162" s="6"/>
      <c r="K162" s="6"/>
      <c r="L162" s="6"/>
      <c r="M162" s="48">
        <f t="shared" si="7"/>
        <v>0</v>
      </c>
      <c r="N162" s="48">
        <f t="shared" si="8"/>
        <v>-1000</v>
      </c>
      <c r="O162" s="49">
        <f t="shared" si="9"/>
        <v>0</v>
      </c>
    </row>
    <row r="163" spans="1:15" ht="14.1" hidden="1" customHeight="1" x14ac:dyDescent="0.25">
      <c r="A163" s="50"/>
      <c r="B163" s="54"/>
      <c r="C163" s="54"/>
      <c r="D163" s="47"/>
      <c r="E163" s="47"/>
      <c r="F163" s="46"/>
      <c r="G163" s="6"/>
      <c r="H163" s="6"/>
      <c r="I163" s="6"/>
      <c r="J163" s="6"/>
      <c r="K163" s="6"/>
      <c r="L163" s="6"/>
      <c r="M163" s="48">
        <f t="shared" si="7"/>
        <v>0</v>
      </c>
      <c r="N163" s="48">
        <f t="shared" si="8"/>
        <v>-1000</v>
      </c>
      <c r="O163" s="49">
        <f t="shared" si="9"/>
        <v>0</v>
      </c>
    </row>
    <row r="164" spans="1:15" ht="14.1" hidden="1" customHeight="1" x14ac:dyDescent="0.25">
      <c r="A164" s="50"/>
      <c r="B164" s="54"/>
      <c r="C164" s="54"/>
      <c r="D164" s="47"/>
      <c r="E164" s="47"/>
      <c r="F164" s="46"/>
      <c r="G164" s="6"/>
      <c r="H164" s="6"/>
      <c r="I164" s="6"/>
      <c r="J164" s="6"/>
      <c r="K164" s="6"/>
      <c r="L164" s="6"/>
      <c r="M164" s="48">
        <f t="shared" si="7"/>
        <v>0</v>
      </c>
      <c r="N164" s="48">
        <f t="shared" si="8"/>
        <v>-1000</v>
      </c>
      <c r="O164" s="49">
        <f t="shared" si="9"/>
        <v>0</v>
      </c>
    </row>
    <row r="165" spans="1:15" ht="14.1" hidden="1" customHeight="1" x14ac:dyDescent="0.25">
      <c r="A165" s="50"/>
      <c r="B165" s="54"/>
      <c r="C165" s="54"/>
      <c r="D165" s="47"/>
      <c r="E165" s="47"/>
      <c r="F165" s="46"/>
      <c r="G165" s="6"/>
      <c r="H165" s="6"/>
      <c r="I165" s="6"/>
      <c r="J165" s="6"/>
      <c r="K165" s="6"/>
      <c r="L165" s="6"/>
      <c r="M165" s="48">
        <f t="shared" si="7"/>
        <v>0</v>
      </c>
      <c r="N165" s="48">
        <f t="shared" si="8"/>
        <v>-1000</v>
      </c>
      <c r="O165" s="49">
        <f t="shared" si="9"/>
        <v>0</v>
      </c>
    </row>
    <row r="166" spans="1:15" ht="14.1" hidden="1" customHeight="1" x14ac:dyDescent="0.25">
      <c r="A166" s="50"/>
      <c r="B166" s="54"/>
      <c r="C166" s="54"/>
      <c r="D166" s="47"/>
      <c r="E166" s="47"/>
      <c r="F166" s="46"/>
      <c r="G166" s="6"/>
      <c r="H166" s="6"/>
      <c r="I166" s="6"/>
      <c r="J166" s="6"/>
      <c r="K166" s="6"/>
      <c r="L166" s="6"/>
      <c r="M166" s="48">
        <f t="shared" si="7"/>
        <v>0</v>
      </c>
      <c r="N166" s="48">
        <f t="shared" si="8"/>
        <v>-1000</v>
      </c>
      <c r="O166" s="49">
        <f t="shared" si="9"/>
        <v>0</v>
      </c>
    </row>
    <row r="167" spans="1:15" ht="14.1" hidden="1" customHeight="1" x14ac:dyDescent="0.25">
      <c r="A167" s="50"/>
      <c r="B167" s="54"/>
      <c r="C167" s="54"/>
      <c r="D167" s="47"/>
      <c r="E167" s="47"/>
      <c r="F167" s="46"/>
      <c r="G167" s="6"/>
      <c r="H167" s="6"/>
      <c r="I167" s="6"/>
      <c r="J167" s="6"/>
      <c r="K167" s="6"/>
      <c r="L167" s="6"/>
      <c r="M167" s="48">
        <f t="shared" si="7"/>
        <v>0</v>
      </c>
      <c r="N167" s="48">
        <f t="shared" si="8"/>
        <v>-1000</v>
      </c>
      <c r="O167" s="49">
        <f t="shared" si="9"/>
        <v>0</v>
      </c>
    </row>
    <row r="168" spans="1:15" ht="14.1" hidden="1" customHeight="1" x14ac:dyDescent="0.25">
      <c r="A168" s="50"/>
      <c r="B168" s="54"/>
      <c r="C168" s="54"/>
      <c r="D168" s="47"/>
      <c r="E168" s="47"/>
      <c r="F168" s="46"/>
      <c r="G168" s="6"/>
      <c r="H168" s="6"/>
      <c r="I168" s="6"/>
      <c r="J168" s="6"/>
      <c r="K168" s="6"/>
      <c r="L168" s="6"/>
      <c r="M168" s="48">
        <f t="shared" si="7"/>
        <v>0</v>
      </c>
      <c r="N168" s="48">
        <f t="shared" si="8"/>
        <v>-1000</v>
      </c>
      <c r="O168" s="49">
        <f t="shared" si="9"/>
        <v>0</v>
      </c>
    </row>
    <row r="169" spans="1:15" ht="14.1" hidden="1" customHeight="1" x14ac:dyDescent="0.25">
      <c r="A169" s="50"/>
      <c r="B169" s="54"/>
      <c r="C169" s="54"/>
      <c r="D169" s="47"/>
      <c r="E169" s="47"/>
      <c r="F169" s="46"/>
      <c r="G169" s="6"/>
      <c r="H169" s="6"/>
      <c r="I169" s="6"/>
      <c r="J169" s="6"/>
      <c r="K169" s="6"/>
      <c r="L169" s="6"/>
      <c r="M169" s="48">
        <f t="shared" si="7"/>
        <v>0</v>
      </c>
      <c r="N169" s="48">
        <f t="shared" si="8"/>
        <v>-1000</v>
      </c>
      <c r="O169" s="49">
        <f t="shared" si="9"/>
        <v>0</v>
      </c>
    </row>
    <row r="170" spans="1:15" ht="14.1" hidden="1" customHeight="1" x14ac:dyDescent="0.25">
      <c r="A170" s="50"/>
      <c r="B170" s="54"/>
      <c r="C170" s="54"/>
      <c r="D170" s="47"/>
      <c r="E170" s="47"/>
      <c r="F170" s="46"/>
      <c r="G170" s="6"/>
      <c r="H170" s="6"/>
      <c r="I170" s="6"/>
      <c r="J170" s="6"/>
      <c r="K170" s="6"/>
      <c r="L170" s="6"/>
      <c r="M170" s="48">
        <f t="shared" si="7"/>
        <v>0</v>
      </c>
      <c r="N170" s="48">
        <f t="shared" si="8"/>
        <v>-1000</v>
      </c>
      <c r="O170" s="49">
        <f t="shared" si="9"/>
        <v>0</v>
      </c>
    </row>
    <row r="171" spans="1:15" ht="14.1" hidden="1" customHeight="1" x14ac:dyDescent="0.25">
      <c r="A171" s="50"/>
      <c r="B171" s="54"/>
      <c r="C171" s="54"/>
      <c r="D171" s="47"/>
      <c r="E171" s="47"/>
      <c r="F171" s="46"/>
      <c r="G171" s="6"/>
      <c r="H171" s="6"/>
      <c r="I171" s="6"/>
      <c r="J171" s="6"/>
      <c r="K171" s="6"/>
      <c r="L171" s="6"/>
      <c r="M171" s="48">
        <f t="shared" si="7"/>
        <v>0</v>
      </c>
      <c r="N171" s="48">
        <f t="shared" si="8"/>
        <v>-1000</v>
      </c>
      <c r="O171" s="49">
        <f t="shared" si="9"/>
        <v>0</v>
      </c>
    </row>
    <row r="172" spans="1:15" ht="14.1" hidden="1" customHeight="1" x14ac:dyDescent="0.25">
      <c r="A172" s="50"/>
      <c r="B172" s="54"/>
      <c r="C172" s="54"/>
      <c r="D172" s="47"/>
      <c r="E172" s="47"/>
      <c r="F172" s="46"/>
      <c r="G172" s="6"/>
      <c r="H172" s="6"/>
      <c r="I172" s="6"/>
      <c r="J172" s="6"/>
      <c r="K172" s="6"/>
      <c r="L172" s="6"/>
      <c r="M172" s="48">
        <f t="shared" si="7"/>
        <v>0</v>
      </c>
      <c r="N172" s="48">
        <f t="shared" si="8"/>
        <v>-1000</v>
      </c>
      <c r="O172" s="49">
        <f t="shared" si="9"/>
        <v>0</v>
      </c>
    </row>
    <row r="173" spans="1:15" ht="14.1" hidden="1" customHeight="1" x14ac:dyDescent="0.25">
      <c r="A173" s="50"/>
      <c r="B173" s="54"/>
      <c r="C173" s="54"/>
      <c r="D173" s="47"/>
      <c r="E173" s="47"/>
      <c r="F173" s="46"/>
      <c r="G173" s="6"/>
      <c r="H173" s="6"/>
      <c r="I173" s="6"/>
      <c r="J173" s="6"/>
      <c r="K173" s="6"/>
      <c r="L173" s="6"/>
      <c r="M173" s="48">
        <f t="shared" si="7"/>
        <v>0</v>
      </c>
      <c r="N173" s="48">
        <f t="shared" si="8"/>
        <v>-1000</v>
      </c>
      <c r="O173" s="49">
        <f t="shared" si="9"/>
        <v>0</v>
      </c>
    </row>
    <row r="174" spans="1:15" ht="14.1" hidden="1" customHeight="1" x14ac:dyDescent="0.25">
      <c r="A174" s="50"/>
      <c r="B174" s="54"/>
      <c r="C174" s="54"/>
      <c r="D174" s="47"/>
      <c r="E174" s="47"/>
      <c r="F174" s="46"/>
      <c r="G174" s="6"/>
      <c r="H174" s="6"/>
      <c r="I174" s="6"/>
      <c r="J174" s="6"/>
      <c r="K174" s="6"/>
      <c r="L174" s="6"/>
      <c r="M174" s="48">
        <f t="shared" si="7"/>
        <v>0</v>
      </c>
      <c r="N174" s="48">
        <f t="shared" si="8"/>
        <v>-1000</v>
      </c>
      <c r="O174" s="49">
        <f t="shared" si="9"/>
        <v>0</v>
      </c>
    </row>
    <row r="175" spans="1:15" ht="14.1" hidden="1" customHeight="1" x14ac:dyDescent="0.25">
      <c r="A175" s="50"/>
      <c r="B175" s="54"/>
      <c r="C175" s="54"/>
      <c r="D175" s="47"/>
      <c r="E175" s="47"/>
      <c r="F175" s="46"/>
      <c r="G175" s="6"/>
      <c r="H175" s="6"/>
      <c r="I175" s="6"/>
      <c r="J175" s="6"/>
      <c r="K175" s="6"/>
      <c r="L175" s="6"/>
      <c r="M175" s="48">
        <f t="shared" si="7"/>
        <v>0</v>
      </c>
      <c r="N175" s="48">
        <f t="shared" si="8"/>
        <v>-1000</v>
      </c>
      <c r="O175" s="49">
        <f t="shared" si="9"/>
        <v>0</v>
      </c>
    </row>
    <row r="176" spans="1:15" ht="14.1" hidden="1" customHeight="1" x14ac:dyDescent="0.25">
      <c r="A176" s="50"/>
      <c r="B176" s="54"/>
      <c r="C176" s="54"/>
      <c r="D176" s="47"/>
      <c r="E176" s="47"/>
      <c r="F176" s="46"/>
      <c r="G176" s="6"/>
      <c r="H176" s="6"/>
      <c r="I176" s="6"/>
      <c r="J176" s="6"/>
      <c r="K176" s="6"/>
      <c r="L176" s="6"/>
      <c r="M176" s="48">
        <f t="shared" si="7"/>
        <v>0</v>
      </c>
      <c r="N176" s="48">
        <f t="shared" si="8"/>
        <v>-1000</v>
      </c>
      <c r="O176" s="49">
        <f t="shared" si="9"/>
        <v>0</v>
      </c>
    </row>
    <row r="177" spans="1:15" ht="14.1" hidden="1" customHeight="1" x14ac:dyDescent="0.25">
      <c r="A177" s="50"/>
      <c r="B177" s="54"/>
      <c r="C177" s="54"/>
      <c r="D177" s="47"/>
      <c r="E177" s="47"/>
      <c r="F177" s="46"/>
      <c r="G177" s="6"/>
      <c r="H177" s="6"/>
      <c r="I177" s="6"/>
      <c r="J177" s="6"/>
      <c r="K177" s="6"/>
      <c r="L177" s="6"/>
      <c r="M177" s="48">
        <f t="shared" si="7"/>
        <v>0</v>
      </c>
      <c r="N177" s="48">
        <f t="shared" si="8"/>
        <v>-1000</v>
      </c>
      <c r="O177" s="49">
        <f t="shared" si="9"/>
        <v>0</v>
      </c>
    </row>
    <row r="178" spans="1:15" ht="14.1" hidden="1" customHeight="1" x14ac:dyDescent="0.25">
      <c r="A178" s="50"/>
      <c r="B178" s="54"/>
      <c r="C178" s="54"/>
      <c r="D178" s="47"/>
      <c r="E178" s="47"/>
      <c r="F178" s="46"/>
      <c r="G178" s="6"/>
      <c r="H178" s="6"/>
      <c r="I178" s="6"/>
      <c r="J178" s="6"/>
      <c r="K178" s="6"/>
      <c r="L178" s="6"/>
      <c r="M178" s="48">
        <f t="shared" si="7"/>
        <v>0</v>
      </c>
      <c r="N178" s="48">
        <f t="shared" si="8"/>
        <v>-1000</v>
      </c>
      <c r="O178" s="49">
        <f t="shared" si="9"/>
        <v>0</v>
      </c>
    </row>
    <row r="179" spans="1:15" ht="14.1" hidden="1" customHeight="1" x14ac:dyDescent="0.25">
      <c r="A179" s="50"/>
      <c r="B179" s="54"/>
      <c r="C179" s="54"/>
      <c r="D179" s="47"/>
      <c r="E179" s="47"/>
      <c r="F179" s="46"/>
      <c r="G179" s="6"/>
      <c r="H179" s="6"/>
      <c r="I179" s="6"/>
      <c r="J179" s="6"/>
      <c r="K179" s="6"/>
      <c r="L179" s="6"/>
      <c r="M179" s="48">
        <f t="shared" si="7"/>
        <v>0</v>
      </c>
      <c r="N179" s="48">
        <f t="shared" si="8"/>
        <v>-1000</v>
      </c>
      <c r="O179" s="49">
        <f t="shared" si="9"/>
        <v>0</v>
      </c>
    </row>
    <row r="180" spans="1:15" ht="14.1" hidden="1" customHeight="1" x14ac:dyDescent="0.25">
      <c r="A180" s="50"/>
      <c r="B180" s="54"/>
      <c r="C180" s="54"/>
      <c r="D180" s="47"/>
      <c r="E180" s="47"/>
      <c r="F180" s="46"/>
      <c r="G180" s="6"/>
      <c r="H180" s="6"/>
      <c r="I180" s="6"/>
      <c r="J180" s="6"/>
      <c r="K180" s="6"/>
      <c r="L180" s="6"/>
      <c r="M180" s="48">
        <f t="shared" si="7"/>
        <v>0</v>
      </c>
      <c r="N180" s="48">
        <f t="shared" si="8"/>
        <v>-1000</v>
      </c>
      <c r="O180" s="49">
        <f t="shared" si="9"/>
        <v>0</v>
      </c>
    </row>
    <row r="181" spans="1:15" ht="14.1" hidden="1" customHeight="1" x14ac:dyDescent="0.25">
      <c r="A181" s="50"/>
      <c r="B181" s="54"/>
      <c r="C181" s="54"/>
      <c r="D181" s="47"/>
      <c r="E181" s="47"/>
      <c r="F181" s="46"/>
      <c r="G181" s="6"/>
      <c r="H181" s="6"/>
      <c r="I181" s="6"/>
      <c r="J181" s="6"/>
      <c r="K181" s="6"/>
      <c r="L181" s="6"/>
      <c r="M181" s="48">
        <f t="shared" si="7"/>
        <v>0</v>
      </c>
      <c r="N181" s="48">
        <f t="shared" si="8"/>
        <v>-1000</v>
      </c>
      <c r="O181" s="49">
        <f t="shared" si="9"/>
        <v>0</v>
      </c>
    </row>
    <row r="182" spans="1:15" ht="14.1" hidden="1" customHeight="1" x14ac:dyDescent="0.25">
      <c r="A182" s="50"/>
      <c r="B182" s="54"/>
      <c r="C182" s="54"/>
      <c r="D182" s="47"/>
      <c r="E182" s="47"/>
      <c r="F182" s="46"/>
      <c r="G182" s="6"/>
      <c r="H182" s="6"/>
      <c r="I182" s="6"/>
      <c r="J182" s="6"/>
      <c r="K182" s="6"/>
      <c r="L182" s="6"/>
      <c r="M182" s="48">
        <f t="shared" si="7"/>
        <v>0</v>
      </c>
      <c r="N182" s="48">
        <f t="shared" si="8"/>
        <v>-1000</v>
      </c>
      <c r="O182" s="49">
        <f t="shared" si="9"/>
        <v>0</v>
      </c>
    </row>
    <row r="183" spans="1:15" ht="14.1" hidden="1" customHeight="1" x14ac:dyDescent="0.25">
      <c r="A183" s="50"/>
      <c r="B183" s="54"/>
      <c r="C183" s="54"/>
      <c r="D183" s="47"/>
      <c r="E183" s="47"/>
      <c r="F183" s="46"/>
      <c r="G183" s="6"/>
      <c r="H183" s="6"/>
      <c r="I183" s="6"/>
      <c r="J183" s="6"/>
      <c r="K183" s="6"/>
      <c r="L183" s="6"/>
      <c r="M183" s="48">
        <f t="shared" si="7"/>
        <v>0</v>
      </c>
      <c r="N183" s="48">
        <f t="shared" si="8"/>
        <v>-1000</v>
      </c>
      <c r="O183" s="49">
        <f t="shared" si="9"/>
        <v>0</v>
      </c>
    </row>
    <row r="184" spans="1:15" ht="14.1" hidden="1" customHeight="1" x14ac:dyDescent="0.25">
      <c r="A184" s="50"/>
      <c r="B184" s="54"/>
      <c r="C184" s="54"/>
      <c r="D184" s="47"/>
      <c r="E184" s="47"/>
      <c r="F184" s="46"/>
      <c r="G184" s="6"/>
      <c r="H184" s="6"/>
      <c r="I184" s="6"/>
      <c r="J184" s="6"/>
      <c r="K184" s="6"/>
      <c r="L184" s="6"/>
      <c r="M184" s="48">
        <f t="shared" si="7"/>
        <v>0</v>
      </c>
      <c r="N184" s="48">
        <f t="shared" si="8"/>
        <v>-1000</v>
      </c>
      <c r="O184" s="49">
        <f t="shared" si="9"/>
        <v>0</v>
      </c>
    </row>
    <row r="185" spans="1:15" ht="14.1" hidden="1" customHeight="1" x14ac:dyDescent="0.25">
      <c r="A185" s="50"/>
      <c r="B185" s="54"/>
      <c r="C185" s="54"/>
      <c r="D185" s="47"/>
      <c r="E185" s="47"/>
      <c r="F185" s="46"/>
      <c r="G185" s="6"/>
      <c r="H185" s="6"/>
      <c r="I185" s="6"/>
      <c r="J185" s="6"/>
      <c r="K185" s="6"/>
      <c r="L185" s="6"/>
      <c r="M185" s="48">
        <f t="shared" si="7"/>
        <v>0</v>
      </c>
      <c r="N185" s="48">
        <f t="shared" si="8"/>
        <v>-1000</v>
      </c>
      <c r="O185" s="49">
        <f t="shared" si="9"/>
        <v>0</v>
      </c>
    </row>
    <row r="186" spans="1:15" ht="14.1" hidden="1" customHeight="1" x14ac:dyDescent="0.25">
      <c r="A186" s="50"/>
      <c r="B186" s="54"/>
      <c r="C186" s="54"/>
      <c r="D186" s="47"/>
      <c r="E186" s="47"/>
      <c r="F186" s="46"/>
      <c r="G186" s="6"/>
      <c r="H186" s="6"/>
      <c r="I186" s="6"/>
      <c r="J186" s="6"/>
      <c r="K186" s="6"/>
      <c r="L186" s="6"/>
      <c r="M186" s="48">
        <f t="shared" si="7"/>
        <v>0</v>
      </c>
      <c r="N186" s="48">
        <f t="shared" si="8"/>
        <v>-1000</v>
      </c>
      <c r="O186" s="49">
        <f t="shared" si="9"/>
        <v>0</v>
      </c>
    </row>
    <row r="187" spans="1:15" ht="14.1" hidden="1" customHeight="1" x14ac:dyDescent="0.25">
      <c r="A187" s="50"/>
      <c r="B187" s="54"/>
      <c r="C187" s="54"/>
      <c r="D187" s="47"/>
      <c r="E187" s="47"/>
      <c r="F187" s="46"/>
      <c r="G187" s="6"/>
      <c r="H187" s="6"/>
      <c r="I187" s="6"/>
      <c r="J187" s="6"/>
      <c r="K187" s="6"/>
      <c r="L187" s="6"/>
      <c r="M187" s="48">
        <f t="shared" si="7"/>
        <v>0</v>
      </c>
      <c r="N187" s="48">
        <f t="shared" si="8"/>
        <v>-1000</v>
      </c>
      <c r="O187" s="49">
        <f t="shared" si="9"/>
        <v>0</v>
      </c>
    </row>
    <row r="188" spans="1:15" ht="14.1" hidden="1" customHeight="1" x14ac:dyDescent="0.25">
      <c r="A188" s="50"/>
      <c r="B188" s="54"/>
      <c r="C188" s="54"/>
      <c r="D188" s="47"/>
      <c r="E188" s="47"/>
      <c r="F188" s="46"/>
      <c r="G188" s="6"/>
      <c r="H188" s="6"/>
      <c r="I188" s="6"/>
      <c r="J188" s="6"/>
      <c r="K188" s="6"/>
      <c r="L188" s="6"/>
      <c r="M188" s="48">
        <f t="shared" si="7"/>
        <v>0</v>
      </c>
      <c r="N188" s="48">
        <f t="shared" si="8"/>
        <v>-1000</v>
      </c>
      <c r="O188" s="49">
        <f t="shared" si="9"/>
        <v>0</v>
      </c>
    </row>
    <row r="189" spans="1:15" ht="14.1" hidden="1" customHeight="1" x14ac:dyDescent="0.25">
      <c r="A189" s="50"/>
      <c r="B189" s="54"/>
      <c r="C189" s="54"/>
      <c r="D189" s="47"/>
      <c r="E189" s="47"/>
      <c r="F189" s="46"/>
      <c r="G189" s="6"/>
      <c r="H189" s="6"/>
      <c r="I189" s="6"/>
      <c r="J189" s="6"/>
      <c r="K189" s="6"/>
      <c r="L189" s="6"/>
      <c r="M189" s="48">
        <f t="shared" si="7"/>
        <v>0</v>
      </c>
      <c r="N189" s="48">
        <f t="shared" si="8"/>
        <v>-1000</v>
      </c>
      <c r="O189" s="49">
        <f t="shared" si="9"/>
        <v>0</v>
      </c>
    </row>
    <row r="190" spans="1:15" ht="14.1" hidden="1" customHeight="1" x14ac:dyDescent="0.25">
      <c r="A190" s="50"/>
      <c r="B190" s="54"/>
      <c r="C190" s="54"/>
      <c r="D190" s="47"/>
      <c r="E190" s="47"/>
      <c r="F190" s="46"/>
      <c r="G190" s="6"/>
      <c r="H190" s="6"/>
      <c r="I190" s="6"/>
      <c r="J190" s="6"/>
      <c r="K190" s="6"/>
      <c r="L190" s="6"/>
      <c r="M190" s="48">
        <f t="shared" si="7"/>
        <v>0</v>
      </c>
      <c r="N190" s="48">
        <f t="shared" si="8"/>
        <v>-1000</v>
      </c>
      <c r="O190" s="49">
        <f t="shared" si="9"/>
        <v>0</v>
      </c>
    </row>
    <row r="191" spans="1:15" ht="14.1" hidden="1" customHeight="1" x14ac:dyDescent="0.25">
      <c r="A191" s="50"/>
      <c r="B191" s="54"/>
      <c r="C191" s="54"/>
      <c r="D191" s="47"/>
      <c r="E191" s="47"/>
      <c r="F191" s="46"/>
      <c r="G191" s="6"/>
      <c r="H191" s="6"/>
      <c r="I191" s="6"/>
      <c r="J191" s="6"/>
      <c r="K191" s="6"/>
      <c r="L191" s="6"/>
      <c r="M191" s="48">
        <f t="shared" si="7"/>
        <v>0</v>
      </c>
      <c r="N191" s="48">
        <f t="shared" si="8"/>
        <v>-1000</v>
      </c>
      <c r="O191" s="49">
        <f t="shared" si="9"/>
        <v>0</v>
      </c>
    </row>
    <row r="192" spans="1:15" ht="14.1" hidden="1" customHeight="1" x14ac:dyDescent="0.25">
      <c r="A192" s="50"/>
      <c r="B192" s="54"/>
      <c r="C192" s="54"/>
      <c r="D192" s="47"/>
      <c r="E192" s="47"/>
      <c r="F192" s="46"/>
      <c r="G192" s="6"/>
      <c r="H192" s="6"/>
      <c r="I192" s="6"/>
      <c r="J192" s="6"/>
      <c r="K192" s="6"/>
      <c r="L192" s="6"/>
      <c r="M192" s="48">
        <f t="shared" si="7"/>
        <v>0</v>
      </c>
      <c r="N192" s="48">
        <f t="shared" si="8"/>
        <v>-1000</v>
      </c>
      <c r="O192" s="49">
        <f t="shared" si="9"/>
        <v>0</v>
      </c>
    </row>
    <row r="193" spans="1:15" ht="14.1" hidden="1" customHeight="1" x14ac:dyDescent="0.25">
      <c r="A193" s="50"/>
      <c r="B193" s="54"/>
      <c r="C193" s="54"/>
      <c r="D193" s="47"/>
      <c r="E193" s="47"/>
      <c r="F193" s="46"/>
      <c r="G193" s="6"/>
      <c r="H193" s="6"/>
      <c r="I193" s="6"/>
      <c r="J193" s="6"/>
      <c r="K193" s="6"/>
      <c r="L193" s="6"/>
      <c r="M193" s="48">
        <f t="shared" si="7"/>
        <v>0</v>
      </c>
      <c r="N193" s="48">
        <f t="shared" si="8"/>
        <v>-1000</v>
      </c>
      <c r="O193" s="49">
        <f t="shared" si="9"/>
        <v>0</v>
      </c>
    </row>
    <row r="194" spans="1:15" ht="14.1" hidden="1" customHeight="1" x14ac:dyDescent="0.25">
      <c r="A194" s="50"/>
      <c r="B194" s="54"/>
      <c r="C194" s="54"/>
      <c r="D194" s="47"/>
      <c r="E194" s="47"/>
      <c r="F194" s="46"/>
      <c r="G194" s="6"/>
      <c r="H194" s="6"/>
      <c r="I194" s="6"/>
      <c r="J194" s="6"/>
      <c r="K194" s="6"/>
      <c r="L194" s="6"/>
      <c r="M194" s="48">
        <f t="shared" si="7"/>
        <v>0</v>
      </c>
      <c r="N194" s="48">
        <f t="shared" si="8"/>
        <v>-1000</v>
      </c>
      <c r="O194" s="49">
        <f t="shared" si="9"/>
        <v>0</v>
      </c>
    </row>
    <row r="195" spans="1:15" ht="14.1" hidden="1" customHeight="1" x14ac:dyDescent="0.25">
      <c r="A195" s="164"/>
      <c r="B195" s="143"/>
      <c r="C195" s="143"/>
      <c r="D195" s="123"/>
      <c r="E195" s="123"/>
      <c r="F195" s="123"/>
      <c r="G195" s="6"/>
      <c r="H195" s="6"/>
      <c r="I195" s="6"/>
      <c r="J195" s="6"/>
      <c r="K195" s="6"/>
      <c r="L195" s="6"/>
      <c r="M195" s="48">
        <f t="shared" si="7"/>
        <v>0</v>
      </c>
      <c r="N195" s="48">
        <f t="shared" si="8"/>
        <v>-1000</v>
      </c>
      <c r="O195" s="49">
        <f t="shared" si="9"/>
        <v>0</v>
      </c>
    </row>
    <row r="196" spans="1:15" ht="14.1" hidden="1" customHeight="1" x14ac:dyDescent="0.25">
      <c r="A196" s="50"/>
      <c r="B196" s="54"/>
      <c r="C196" s="54"/>
      <c r="D196" s="47"/>
      <c r="E196" s="47"/>
      <c r="F196" s="46"/>
      <c r="G196" s="6"/>
      <c r="H196" s="6"/>
      <c r="I196" s="6"/>
      <c r="J196" s="6"/>
      <c r="K196" s="6"/>
      <c r="L196" s="6"/>
      <c r="M196" s="48">
        <f t="shared" si="7"/>
        <v>0</v>
      </c>
      <c r="N196" s="48">
        <f t="shared" si="8"/>
        <v>-1000</v>
      </c>
      <c r="O196" s="49">
        <f t="shared" si="9"/>
        <v>0</v>
      </c>
    </row>
    <row r="197" spans="1:15" ht="14.1" hidden="1" customHeight="1" x14ac:dyDescent="0.25">
      <c r="A197" s="164"/>
      <c r="B197" s="143"/>
      <c r="C197" s="143"/>
      <c r="D197" s="154"/>
      <c r="E197" s="157"/>
      <c r="F197" s="149"/>
      <c r="G197" s="6"/>
      <c r="H197" s="6"/>
      <c r="I197" s="6"/>
      <c r="J197" s="6"/>
      <c r="K197" s="6"/>
      <c r="L197" s="6"/>
      <c r="M197" s="48">
        <f t="shared" si="7"/>
        <v>0</v>
      </c>
      <c r="N197" s="48">
        <f t="shared" si="8"/>
        <v>-1000</v>
      </c>
      <c r="O197" s="49">
        <f t="shared" si="9"/>
        <v>0</v>
      </c>
    </row>
    <row r="198" spans="1:15" ht="14.1" hidden="1" customHeight="1" x14ac:dyDescent="0.25">
      <c r="A198" s="50"/>
      <c r="B198" s="54"/>
      <c r="C198" s="54"/>
      <c r="D198" s="47"/>
      <c r="E198" s="47"/>
      <c r="F198" s="46"/>
      <c r="G198" s="6"/>
      <c r="H198" s="6"/>
      <c r="I198" s="6"/>
      <c r="J198" s="6"/>
      <c r="K198" s="6"/>
      <c r="L198" s="6"/>
      <c r="M198" s="48">
        <f t="shared" si="7"/>
        <v>0</v>
      </c>
      <c r="N198" s="48">
        <f t="shared" si="8"/>
        <v>-1000</v>
      </c>
      <c r="O198" s="49">
        <f t="shared" si="9"/>
        <v>0</v>
      </c>
    </row>
    <row r="199" spans="1:15" ht="14.1" hidden="1" customHeight="1" x14ac:dyDescent="0.25">
      <c r="A199" s="50"/>
      <c r="B199" s="54"/>
      <c r="C199" s="54"/>
      <c r="D199" s="47"/>
      <c r="E199" s="47"/>
      <c r="F199" s="46"/>
      <c r="G199" s="6"/>
      <c r="H199" s="6"/>
      <c r="I199" s="6"/>
      <c r="J199" s="6"/>
      <c r="K199" s="6"/>
      <c r="L199" s="6"/>
      <c r="M199" s="48">
        <f t="shared" si="7"/>
        <v>0</v>
      </c>
      <c r="N199" s="48">
        <f t="shared" si="8"/>
        <v>-1000</v>
      </c>
      <c r="O199" s="49">
        <f t="shared" si="9"/>
        <v>0</v>
      </c>
    </row>
    <row r="200" spans="1:15" ht="14.1" hidden="1" customHeight="1" x14ac:dyDescent="0.25">
      <c r="A200" s="50"/>
      <c r="B200" s="54"/>
      <c r="C200" s="54"/>
      <c r="D200" s="47"/>
      <c r="E200" s="47"/>
      <c r="F200" s="46"/>
      <c r="G200" s="6"/>
      <c r="H200" s="6"/>
      <c r="I200" s="6"/>
      <c r="J200" s="6"/>
      <c r="K200" s="6"/>
      <c r="L200" s="6"/>
      <c r="M200" s="48">
        <f t="shared" si="7"/>
        <v>0</v>
      </c>
      <c r="N200" s="48">
        <f t="shared" si="8"/>
        <v>-1000</v>
      </c>
      <c r="O200" s="49">
        <f t="shared" si="9"/>
        <v>0</v>
      </c>
    </row>
    <row r="201" spans="1:15" ht="14.1" hidden="1" customHeight="1" x14ac:dyDescent="0.25">
      <c r="A201" s="50"/>
      <c r="B201" s="54"/>
      <c r="C201" s="54"/>
      <c r="D201" s="47"/>
      <c r="E201" s="47"/>
      <c r="F201" s="46"/>
      <c r="G201" s="6"/>
      <c r="H201" s="6"/>
      <c r="I201" s="6"/>
      <c r="J201" s="6"/>
      <c r="K201" s="6"/>
      <c r="L201" s="6"/>
      <c r="M201" s="48">
        <f t="shared" ref="M201:M221" si="10">(G201*$G$4+H201*$H$4+I201*$I$4+J201*$J$4+K201*$K$4+L201*$L$4)</f>
        <v>0</v>
      </c>
      <c r="N201" s="48">
        <f t="shared" ref="N201:N221" si="11">IF(M201&gt;0,M201*-1,-1000)</f>
        <v>-1000</v>
      </c>
      <c r="O201" s="49">
        <f t="shared" ref="O201:O221" si="12">IF(M201&gt;0,RANK(N201,N:N),0)</f>
        <v>0</v>
      </c>
    </row>
    <row r="202" spans="1:15" ht="14.1" hidden="1" customHeight="1" x14ac:dyDescent="0.25">
      <c r="A202" s="164"/>
      <c r="B202" s="143"/>
      <c r="C202" s="143"/>
      <c r="D202" s="123"/>
      <c r="E202" s="123"/>
      <c r="F202" s="123"/>
      <c r="G202" s="6"/>
      <c r="H202" s="6"/>
      <c r="I202" s="6"/>
      <c r="J202" s="6"/>
      <c r="K202" s="6"/>
      <c r="L202" s="6"/>
      <c r="M202" s="48">
        <f t="shared" si="10"/>
        <v>0</v>
      </c>
      <c r="N202" s="48">
        <f t="shared" si="11"/>
        <v>-1000</v>
      </c>
      <c r="O202" s="49">
        <f t="shared" si="12"/>
        <v>0</v>
      </c>
    </row>
    <row r="203" spans="1:15" ht="14.1" hidden="1" customHeight="1" x14ac:dyDescent="0.25">
      <c r="A203" s="50"/>
      <c r="B203" s="54"/>
      <c r="C203" s="54"/>
      <c r="D203" s="47"/>
      <c r="E203" s="47"/>
      <c r="F203" s="46"/>
      <c r="G203" s="6"/>
      <c r="H203" s="6"/>
      <c r="I203" s="6"/>
      <c r="J203" s="6"/>
      <c r="K203" s="6"/>
      <c r="L203" s="6"/>
      <c r="M203" s="48">
        <f t="shared" si="10"/>
        <v>0</v>
      </c>
      <c r="N203" s="48">
        <f t="shared" si="11"/>
        <v>-1000</v>
      </c>
      <c r="O203" s="49">
        <f t="shared" si="12"/>
        <v>0</v>
      </c>
    </row>
    <row r="204" spans="1:15" ht="14.1" hidden="1" customHeight="1" x14ac:dyDescent="0.25">
      <c r="A204" s="50"/>
      <c r="B204" s="54"/>
      <c r="C204" s="54"/>
      <c r="D204" s="47"/>
      <c r="E204" s="47"/>
      <c r="F204" s="46"/>
      <c r="G204" s="6"/>
      <c r="H204" s="6"/>
      <c r="I204" s="6"/>
      <c r="J204" s="6"/>
      <c r="K204" s="6"/>
      <c r="L204" s="6"/>
      <c r="M204" s="48">
        <f t="shared" si="10"/>
        <v>0</v>
      </c>
      <c r="N204" s="48">
        <f t="shared" si="11"/>
        <v>-1000</v>
      </c>
      <c r="O204" s="49">
        <f t="shared" si="12"/>
        <v>0</v>
      </c>
    </row>
    <row r="205" spans="1:15" ht="14.1" hidden="1" customHeight="1" x14ac:dyDescent="0.25">
      <c r="A205" s="50"/>
      <c r="B205" s="54"/>
      <c r="C205" s="54"/>
      <c r="D205" s="47"/>
      <c r="E205" s="47"/>
      <c r="F205" s="46"/>
      <c r="G205" s="6"/>
      <c r="H205" s="6"/>
      <c r="I205" s="6"/>
      <c r="J205" s="6"/>
      <c r="K205" s="6"/>
      <c r="L205" s="6"/>
      <c r="M205" s="48">
        <f t="shared" si="10"/>
        <v>0</v>
      </c>
      <c r="N205" s="48">
        <f t="shared" si="11"/>
        <v>-1000</v>
      </c>
      <c r="O205" s="49">
        <f t="shared" si="12"/>
        <v>0</v>
      </c>
    </row>
    <row r="206" spans="1:15" ht="14.1" hidden="1" customHeight="1" x14ac:dyDescent="0.25">
      <c r="A206" s="50"/>
      <c r="B206" s="54"/>
      <c r="C206" s="54"/>
      <c r="D206" s="47"/>
      <c r="E206" s="47"/>
      <c r="F206" s="46"/>
      <c r="G206" s="6"/>
      <c r="H206" s="6"/>
      <c r="I206" s="6"/>
      <c r="J206" s="6"/>
      <c r="K206" s="6"/>
      <c r="L206" s="6"/>
      <c r="M206" s="48">
        <f t="shared" si="10"/>
        <v>0</v>
      </c>
      <c r="N206" s="48">
        <f t="shared" si="11"/>
        <v>-1000</v>
      </c>
      <c r="O206" s="49">
        <f t="shared" si="12"/>
        <v>0</v>
      </c>
    </row>
    <row r="207" spans="1:15" ht="14.1" hidden="1" customHeight="1" x14ac:dyDescent="0.25">
      <c r="A207" s="50"/>
      <c r="B207" s="54"/>
      <c r="C207" s="54"/>
      <c r="D207" s="47"/>
      <c r="E207" s="47"/>
      <c r="F207" s="46"/>
      <c r="G207" s="6"/>
      <c r="H207" s="6"/>
      <c r="I207" s="6"/>
      <c r="J207" s="6"/>
      <c r="K207" s="6"/>
      <c r="L207" s="6"/>
      <c r="M207" s="48">
        <f t="shared" si="10"/>
        <v>0</v>
      </c>
      <c r="N207" s="48">
        <f t="shared" si="11"/>
        <v>-1000</v>
      </c>
      <c r="O207" s="49">
        <f t="shared" si="12"/>
        <v>0</v>
      </c>
    </row>
    <row r="208" spans="1:15" ht="14.1" hidden="1" customHeight="1" x14ac:dyDescent="0.25">
      <c r="A208" s="50"/>
      <c r="B208" s="54"/>
      <c r="C208" s="54"/>
      <c r="D208" s="47"/>
      <c r="E208" s="47"/>
      <c r="F208" s="46"/>
      <c r="G208" s="6"/>
      <c r="H208" s="6"/>
      <c r="I208" s="6"/>
      <c r="J208" s="6"/>
      <c r="K208" s="6"/>
      <c r="L208" s="6"/>
      <c r="M208" s="48">
        <f t="shared" si="10"/>
        <v>0</v>
      </c>
      <c r="N208" s="48">
        <f t="shared" si="11"/>
        <v>-1000</v>
      </c>
      <c r="O208" s="49">
        <f t="shared" si="12"/>
        <v>0</v>
      </c>
    </row>
    <row r="209" spans="1:15" ht="14.1" hidden="1" customHeight="1" x14ac:dyDescent="0.25">
      <c r="A209" s="50"/>
      <c r="B209" s="54"/>
      <c r="C209" s="54"/>
      <c r="D209" s="47"/>
      <c r="E209" s="47"/>
      <c r="F209" s="46"/>
      <c r="G209" s="6"/>
      <c r="H209" s="6"/>
      <c r="I209" s="6"/>
      <c r="J209" s="6"/>
      <c r="K209" s="6"/>
      <c r="L209" s="6"/>
      <c r="M209" s="48">
        <f t="shared" si="10"/>
        <v>0</v>
      </c>
      <c r="N209" s="48">
        <f t="shared" si="11"/>
        <v>-1000</v>
      </c>
      <c r="O209" s="49">
        <f t="shared" si="12"/>
        <v>0</v>
      </c>
    </row>
    <row r="210" spans="1:15" ht="14.1" hidden="1" customHeight="1" x14ac:dyDescent="0.25">
      <c r="A210" s="50"/>
      <c r="B210" s="54"/>
      <c r="C210" s="54"/>
      <c r="D210" s="47"/>
      <c r="E210" s="47"/>
      <c r="F210" s="46"/>
      <c r="G210" s="6"/>
      <c r="H210" s="6"/>
      <c r="I210" s="6"/>
      <c r="J210" s="6"/>
      <c r="K210" s="6"/>
      <c r="L210" s="6"/>
      <c r="M210" s="48">
        <f t="shared" si="10"/>
        <v>0</v>
      </c>
      <c r="N210" s="48">
        <f t="shared" si="11"/>
        <v>-1000</v>
      </c>
      <c r="O210" s="49">
        <f t="shared" si="12"/>
        <v>0</v>
      </c>
    </row>
    <row r="211" spans="1:15" ht="14.1" hidden="1" customHeight="1" x14ac:dyDescent="0.25">
      <c r="A211" s="50"/>
      <c r="B211" s="54"/>
      <c r="C211" s="54"/>
      <c r="D211" s="47"/>
      <c r="E211" s="47"/>
      <c r="F211" s="46"/>
      <c r="G211" s="6"/>
      <c r="H211" s="6"/>
      <c r="I211" s="6"/>
      <c r="J211" s="6"/>
      <c r="K211" s="6"/>
      <c r="L211" s="6"/>
      <c r="M211" s="48">
        <f t="shared" si="10"/>
        <v>0</v>
      </c>
      <c r="N211" s="48">
        <f t="shared" si="11"/>
        <v>-1000</v>
      </c>
      <c r="O211" s="49">
        <f t="shared" si="12"/>
        <v>0</v>
      </c>
    </row>
    <row r="212" spans="1:15" ht="14.1" hidden="1" customHeight="1" x14ac:dyDescent="0.25">
      <c r="A212" s="50"/>
      <c r="B212" s="54"/>
      <c r="C212" s="54"/>
      <c r="D212" s="47"/>
      <c r="E212" s="47"/>
      <c r="F212" s="46"/>
      <c r="G212" s="6"/>
      <c r="H212" s="6"/>
      <c r="I212" s="6"/>
      <c r="J212" s="6"/>
      <c r="K212" s="6"/>
      <c r="L212" s="6"/>
      <c r="M212" s="48">
        <f t="shared" si="10"/>
        <v>0</v>
      </c>
      <c r="N212" s="48">
        <f t="shared" si="11"/>
        <v>-1000</v>
      </c>
      <c r="O212" s="49">
        <f t="shared" si="12"/>
        <v>0</v>
      </c>
    </row>
    <row r="213" spans="1:15" ht="14.1" hidden="1" customHeight="1" x14ac:dyDescent="0.25">
      <c r="A213" s="50"/>
      <c r="B213" s="54"/>
      <c r="C213" s="54"/>
      <c r="D213" s="47"/>
      <c r="E213" s="47"/>
      <c r="F213" s="46"/>
      <c r="G213" s="6"/>
      <c r="H213" s="6"/>
      <c r="I213" s="6"/>
      <c r="J213" s="6"/>
      <c r="K213" s="6"/>
      <c r="L213" s="6"/>
      <c r="M213" s="48">
        <f t="shared" si="10"/>
        <v>0</v>
      </c>
      <c r="N213" s="48">
        <f t="shared" si="11"/>
        <v>-1000</v>
      </c>
      <c r="O213" s="49">
        <f t="shared" si="12"/>
        <v>0</v>
      </c>
    </row>
    <row r="214" spans="1:15" ht="14.1" hidden="1" customHeight="1" x14ac:dyDescent="0.25">
      <c r="A214" s="50"/>
      <c r="B214" s="54"/>
      <c r="C214" s="54"/>
      <c r="D214" s="47"/>
      <c r="E214" s="47"/>
      <c r="F214" s="46"/>
      <c r="G214" s="6"/>
      <c r="H214" s="6"/>
      <c r="I214" s="6"/>
      <c r="J214" s="6"/>
      <c r="K214" s="6"/>
      <c r="L214" s="6"/>
      <c r="M214" s="48">
        <f t="shared" si="10"/>
        <v>0</v>
      </c>
      <c r="N214" s="48">
        <f t="shared" si="11"/>
        <v>-1000</v>
      </c>
      <c r="O214" s="49">
        <f t="shared" si="12"/>
        <v>0</v>
      </c>
    </row>
    <row r="215" spans="1:15" ht="14.1" hidden="1" customHeight="1" x14ac:dyDescent="0.25">
      <c r="A215" s="50"/>
      <c r="B215" s="54"/>
      <c r="C215" s="54"/>
      <c r="D215" s="47"/>
      <c r="E215" s="47"/>
      <c r="F215" s="46"/>
      <c r="G215" s="6"/>
      <c r="H215" s="6"/>
      <c r="I215" s="6"/>
      <c r="J215" s="6"/>
      <c r="K215" s="6"/>
      <c r="L215" s="6"/>
      <c r="M215" s="48">
        <f t="shared" si="10"/>
        <v>0</v>
      </c>
      <c r="N215" s="48">
        <f t="shared" si="11"/>
        <v>-1000</v>
      </c>
      <c r="O215" s="49">
        <f t="shared" si="12"/>
        <v>0</v>
      </c>
    </row>
    <row r="216" spans="1:15" ht="14.1" hidden="1" customHeight="1" x14ac:dyDescent="0.25">
      <c r="A216" s="50"/>
      <c r="B216" s="54"/>
      <c r="C216" s="54"/>
      <c r="D216" s="47"/>
      <c r="E216" s="47"/>
      <c r="F216" s="46"/>
      <c r="G216" s="6"/>
      <c r="H216" s="6"/>
      <c r="I216" s="6"/>
      <c r="J216" s="6"/>
      <c r="K216" s="6"/>
      <c r="L216" s="6"/>
      <c r="M216" s="48">
        <f t="shared" si="10"/>
        <v>0</v>
      </c>
      <c r="N216" s="48">
        <f t="shared" si="11"/>
        <v>-1000</v>
      </c>
      <c r="O216" s="49">
        <f t="shared" si="12"/>
        <v>0</v>
      </c>
    </row>
    <row r="217" spans="1:15" ht="14.1" hidden="1" customHeight="1" x14ac:dyDescent="0.25">
      <c r="A217" s="50"/>
      <c r="B217" s="54"/>
      <c r="C217" s="54"/>
      <c r="D217" s="47"/>
      <c r="E217" s="47"/>
      <c r="F217" s="46"/>
      <c r="G217" s="6"/>
      <c r="H217" s="6"/>
      <c r="I217" s="6"/>
      <c r="J217" s="6"/>
      <c r="K217" s="6"/>
      <c r="L217" s="6"/>
      <c r="M217" s="48">
        <f t="shared" si="10"/>
        <v>0</v>
      </c>
      <c r="N217" s="48">
        <f t="shared" si="11"/>
        <v>-1000</v>
      </c>
      <c r="O217" s="49">
        <f t="shared" si="12"/>
        <v>0</v>
      </c>
    </row>
    <row r="218" spans="1:15" ht="14.1" hidden="1" customHeight="1" x14ac:dyDescent="0.25">
      <c r="A218" s="50"/>
      <c r="B218" s="54"/>
      <c r="C218" s="54"/>
      <c r="D218" s="47"/>
      <c r="E218" s="47"/>
      <c r="F218" s="46"/>
      <c r="G218" s="6"/>
      <c r="H218" s="6"/>
      <c r="I218" s="6"/>
      <c r="J218" s="6"/>
      <c r="K218" s="6"/>
      <c r="L218" s="6"/>
      <c r="M218" s="48">
        <f t="shared" si="10"/>
        <v>0</v>
      </c>
      <c r="N218" s="48">
        <f t="shared" si="11"/>
        <v>-1000</v>
      </c>
      <c r="O218" s="49">
        <f t="shared" si="12"/>
        <v>0</v>
      </c>
    </row>
    <row r="219" spans="1:15" ht="14.1" hidden="1" customHeight="1" x14ac:dyDescent="0.25">
      <c r="A219" s="50"/>
      <c r="B219" s="54"/>
      <c r="C219" s="54"/>
      <c r="D219" s="47"/>
      <c r="E219" s="47"/>
      <c r="F219" s="46"/>
      <c r="G219" s="6"/>
      <c r="H219" s="6"/>
      <c r="I219" s="6"/>
      <c r="J219" s="6"/>
      <c r="K219" s="6"/>
      <c r="L219" s="6"/>
      <c r="M219" s="48">
        <f t="shared" si="10"/>
        <v>0</v>
      </c>
      <c r="N219" s="48">
        <f t="shared" si="11"/>
        <v>-1000</v>
      </c>
      <c r="O219" s="49">
        <f t="shared" si="12"/>
        <v>0</v>
      </c>
    </row>
    <row r="220" spans="1:15" ht="14.1" hidden="1" customHeight="1" x14ac:dyDescent="0.25">
      <c r="A220" s="50"/>
      <c r="B220" s="54"/>
      <c r="C220" s="54"/>
      <c r="D220" s="47"/>
      <c r="E220" s="47"/>
      <c r="F220" s="46"/>
      <c r="G220" s="6"/>
      <c r="H220" s="6"/>
      <c r="I220" s="6"/>
      <c r="J220" s="6"/>
      <c r="K220" s="6"/>
      <c r="L220" s="6"/>
      <c r="M220" s="48">
        <f t="shared" si="10"/>
        <v>0</v>
      </c>
      <c r="N220" s="48">
        <f t="shared" si="11"/>
        <v>-1000</v>
      </c>
      <c r="O220" s="49">
        <f t="shared" si="12"/>
        <v>0</v>
      </c>
    </row>
    <row r="221" spans="1:15" ht="14.1" hidden="1" customHeight="1" x14ac:dyDescent="0.25">
      <c r="A221" s="50"/>
      <c r="B221" s="54"/>
      <c r="C221" s="54"/>
      <c r="D221" s="47"/>
      <c r="E221" s="47"/>
      <c r="F221" s="46"/>
      <c r="G221" s="6"/>
      <c r="H221" s="6"/>
      <c r="I221" s="6"/>
      <c r="J221" s="6"/>
      <c r="K221" s="6"/>
      <c r="L221" s="6"/>
      <c r="M221" s="48">
        <f t="shared" si="10"/>
        <v>0</v>
      </c>
      <c r="N221" s="48">
        <f t="shared" si="11"/>
        <v>-1000</v>
      </c>
      <c r="O221" s="49">
        <f t="shared" si="12"/>
        <v>0</v>
      </c>
    </row>
  </sheetData>
  <autoFilter ref="A8:P221">
    <filterColumn colId="6">
      <customFilters and="1">
        <customFilter operator="notEqual" val=" "/>
      </customFilters>
    </filterColumn>
  </autoFilter>
  <phoneticPr fontId="32" type="noConversion"/>
  <pageMargins left="0.39370078740157483" right="0.19685039370078741" top="0.46"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33794"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33795"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filterMode="1">
    <pageSetUpPr fitToPage="1"/>
  </sheetPr>
  <dimension ref="A1:P27"/>
  <sheetViews>
    <sheetView zoomScale="95" workbookViewId="0">
      <pane xSplit="5" ySplit="7" topLeftCell="F8" activePane="bottomRight" state="frozen"/>
      <selection activeCell="E17" sqref="E17"/>
      <selection pane="topRight" activeCell="E17" sqref="E17"/>
      <selection pane="bottomLeft" activeCell="E17" sqref="E17"/>
      <selection pane="bottomRight" activeCell="E17" sqref="E17"/>
    </sheetView>
  </sheetViews>
  <sheetFormatPr baseColWidth="10" defaultRowHeight="13.2" x14ac:dyDescent="0.25"/>
  <cols>
    <col min="1" max="1" width="7.88671875" customWidth="1"/>
    <col min="2" max="2" width="4.332031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260</v>
      </c>
      <c r="B1" s="33"/>
      <c r="C1" s="33"/>
      <c r="D1" s="34"/>
      <c r="E1" s="7"/>
      <c r="F1" s="7"/>
      <c r="G1" s="7"/>
      <c r="H1" s="7"/>
      <c r="I1" s="7"/>
      <c r="J1" s="7"/>
      <c r="K1" s="7"/>
      <c r="L1" s="7"/>
      <c r="M1" s="7"/>
      <c r="N1" s="7"/>
      <c r="O1" s="35"/>
      <c r="P1" s="52"/>
    </row>
    <row r="2" spans="1:16" s="15" customFormat="1" ht="30" x14ac:dyDescent="0.5">
      <c r="A2" s="33" t="s">
        <v>271</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MIN(G9:G27)</f>
        <v>37.69</v>
      </c>
      <c r="H5" s="60">
        <f t="shared" si="0"/>
        <v>38.130000000000003</v>
      </c>
      <c r="I5" s="60">
        <f t="shared" si="0"/>
        <v>0</v>
      </c>
      <c r="J5" s="60">
        <f t="shared" si="0"/>
        <v>0</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15</v>
      </c>
      <c r="L7" s="5" t="s">
        <v>16</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3">
        <v>102</v>
      </c>
      <c r="B9" s="151" t="s">
        <v>311</v>
      </c>
      <c r="C9" s="151"/>
      <c r="D9" s="154" t="s">
        <v>205</v>
      </c>
      <c r="E9" s="150" t="s">
        <v>179</v>
      </c>
      <c r="F9" s="150" t="s">
        <v>86</v>
      </c>
      <c r="G9" s="6">
        <v>37.69</v>
      </c>
      <c r="H9" s="6">
        <v>38.130000000000003</v>
      </c>
      <c r="I9" s="6"/>
      <c r="J9" s="6"/>
      <c r="K9" s="6"/>
      <c r="L9" s="6"/>
      <c r="M9" s="48">
        <f t="shared" ref="M9:M27" si="1">(G9*$G$4+H9*$H$4+I9*$I$4+J9*$J$4+K9*$K$4+L9*$L$4)</f>
        <v>75.819999999999993</v>
      </c>
      <c r="N9" s="48">
        <f t="shared" ref="N9:N27" si="2">IF(M9&gt;0,M9*-1,-1000)</f>
        <v>-75.819999999999993</v>
      </c>
      <c r="O9" s="49">
        <f t="shared" ref="O9:O27" si="3">IF(M9&gt;0,RANK(N9,N:N),0)</f>
        <v>1</v>
      </c>
    </row>
    <row r="10" spans="1:16" ht="14.1" customHeight="1" x14ac:dyDescent="0.25">
      <c r="A10" s="153">
        <v>118</v>
      </c>
      <c r="B10" s="151" t="s">
        <v>311</v>
      </c>
      <c r="C10" s="151"/>
      <c r="D10" s="123" t="s">
        <v>114</v>
      </c>
      <c r="E10" s="123" t="s">
        <v>218</v>
      </c>
      <c r="F10" s="150" t="s">
        <v>86</v>
      </c>
      <c r="G10" s="6">
        <v>38.07</v>
      </c>
      <c r="H10" s="6">
        <v>38.39</v>
      </c>
      <c r="I10" s="6"/>
      <c r="J10" s="6"/>
      <c r="K10" s="6"/>
      <c r="L10" s="6"/>
      <c r="M10" s="48">
        <f>(G10*$G$4+H10*$H$4+I10*$I$4+J10*$J$4+K10*$K$4+L10*$L$4)</f>
        <v>76.459999999999994</v>
      </c>
      <c r="N10" s="48">
        <f t="shared" si="2"/>
        <v>-76.459999999999994</v>
      </c>
      <c r="O10" s="49">
        <f t="shared" si="3"/>
        <v>2</v>
      </c>
    </row>
    <row r="11" spans="1:16" ht="14.1" customHeight="1" x14ac:dyDescent="0.25">
      <c r="A11" s="153">
        <v>117</v>
      </c>
      <c r="B11" s="151" t="s">
        <v>311</v>
      </c>
      <c r="C11" s="151"/>
      <c r="D11" s="154" t="s">
        <v>114</v>
      </c>
      <c r="E11" s="150" t="s">
        <v>219</v>
      </c>
      <c r="F11" s="150" t="s">
        <v>86</v>
      </c>
      <c r="G11" s="6">
        <v>38.44</v>
      </c>
      <c r="H11" s="6">
        <v>38.18</v>
      </c>
      <c r="I11" s="6"/>
      <c r="J11" s="6"/>
      <c r="K11" s="6"/>
      <c r="L11" s="6"/>
      <c r="M11" s="48">
        <f>(G11*$G$4+H11*$H$4+I11*$I$4+J11*$J$4+K11*$K$4+L11*$L$4)</f>
        <v>76.62</v>
      </c>
      <c r="N11" s="48">
        <f t="shared" si="2"/>
        <v>-76.62</v>
      </c>
      <c r="O11" s="49">
        <f t="shared" si="3"/>
        <v>3</v>
      </c>
    </row>
    <row r="12" spans="1:16" ht="14.1" customHeight="1" x14ac:dyDescent="0.25">
      <c r="A12" s="153">
        <v>105</v>
      </c>
      <c r="B12" s="151" t="s">
        <v>311</v>
      </c>
      <c r="C12" s="151"/>
      <c r="D12" s="154" t="s">
        <v>215</v>
      </c>
      <c r="E12" s="150" t="s">
        <v>202</v>
      </c>
      <c r="F12" s="150" t="s">
        <v>86</v>
      </c>
      <c r="G12" s="6">
        <v>38.35</v>
      </c>
      <c r="H12" s="6">
        <v>38.51</v>
      </c>
      <c r="I12" s="6"/>
      <c r="J12" s="6"/>
      <c r="K12" s="6"/>
      <c r="L12" s="6"/>
      <c r="M12" s="48">
        <f t="shared" si="1"/>
        <v>76.86</v>
      </c>
      <c r="N12" s="48">
        <f t="shared" si="2"/>
        <v>-76.86</v>
      </c>
      <c r="O12" s="49">
        <f t="shared" si="3"/>
        <v>4</v>
      </c>
    </row>
    <row r="13" spans="1:16" ht="14.1" customHeight="1" x14ac:dyDescent="0.25">
      <c r="A13" s="153">
        <v>154</v>
      </c>
      <c r="B13" s="151" t="s">
        <v>311</v>
      </c>
      <c r="C13" s="151"/>
      <c r="D13" s="123" t="s">
        <v>215</v>
      </c>
      <c r="E13" s="123" t="s">
        <v>285</v>
      </c>
      <c r="F13" s="123" t="s">
        <v>86</v>
      </c>
      <c r="G13" s="6">
        <v>38.43</v>
      </c>
      <c r="H13" s="6">
        <v>38.51</v>
      </c>
      <c r="I13" s="6"/>
      <c r="J13" s="6"/>
      <c r="K13" s="6"/>
      <c r="L13" s="6"/>
      <c r="M13" s="48">
        <f>(G13*$G$4+H13*$H$4+I13*$I$4+J13*$J$4+K13*$K$4+L13*$L$4)</f>
        <v>76.94</v>
      </c>
      <c r="N13" s="48">
        <f t="shared" si="2"/>
        <v>-76.94</v>
      </c>
      <c r="O13" s="49">
        <f t="shared" si="3"/>
        <v>5</v>
      </c>
    </row>
    <row r="14" spans="1:16" ht="14.1" customHeight="1" x14ac:dyDescent="0.25">
      <c r="A14" s="153">
        <v>160</v>
      </c>
      <c r="B14" s="151" t="s">
        <v>311</v>
      </c>
      <c r="C14" s="151"/>
      <c r="D14" s="123" t="s">
        <v>288</v>
      </c>
      <c r="E14" s="123" t="s">
        <v>289</v>
      </c>
      <c r="F14" s="123" t="s">
        <v>86</v>
      </c>
      <c r="G14" s="6">
        <v>38.47</v>
      </c>
      <c r="H14" s="6">
        <v>38.47</v>
      </c>
      <c r="I14" s="6"/>
      <c r="J14" s="6"/>
      <c r="K14" s="6"/>
      <c r="L14" s="6"/>
      <c r="M14" s="48">
        <f t="shared" si="1"/>
        <v>76.94</v>
      </c>
      <c r="N14" s="48">
        <f t="shared" si="2"/>
        <v>-76.94</v>
      </c>
      <c r="O14" s="49">
        <f t="shared" si="3"/>
        <v>5</v>
      </c>
    </row>
    <row r="15" spans="1:16" ht="14.1" customHeight="1" x14ac:dyDescent="0.25">
      <c r="A15" s="153">
        <v>112</v>
      </c>
      <c r="B15" s="151" t="s">
        <v>311</v>
      </c>
      <c r="C15" s="151"/>
      <c r="D15" s="154" t="s">
        <v>161</v>
      </c>
      <c r="E15" s="150" t="s">
        <v>207</v>
      </c>
      <c r="F15" s="150" t="s">
        <v>86</v>
      </c>
      <c r="G15" s="6">
        <v>38.630000000000003</v>
      </c>
      <c r="H15" s="6">
        <v>38.590000000000003</v>
      </c>
      <c r="I15" s="6"/>
      <c r="J15" s="6"/>
      <c r="K15" s="6"/>
      <c r="L15" s="6"/>
      <c r="M15" s="48">
        <f t="shared" si="1"/>
        <v>77.22</v>
      </c>
      <c r="N15" s="48">
        <f t="shared" si="2"/>
        <v>-77.22</v>
      </c>
      <c r="O15" s="49">
        <f t="shared" si="3"/>
        <v>7</v>
      </c>
    </row>
    <row r="16" spans="1:16" ht="14.1" customHeight="1" x14ac:dyDescent="0.25">
      <c r="A16" s="153">
        <v>157</v>
      </c>
      <c r="B16" s="151" t="s">
        <v>311</v>
      </c>
      <c r="C16" s="151"/>
      <c r="D16" s="123" t="s">
        <v>286</v>
      </c>
      <c r="E16" s="123" t="s">
        <v>85</v>
      </c>
      <c r="F16" s="123" t="s">
        <v>86</v>
      </c>
      <c r="G16" s="6">
        <v>38.68</v>
      </c>
      <c r="H16" s="6">
        <v>38.81</v>
      </c>
      <c r="I16" s="6"/>
      <c r="J16" s="6"/>
      <c r="K16" s="6"/>
      <c r="L16" s="6"/>
      <c r="M16" s="48">
        <f>(G16*$G$4+H16*$H$4+I16*$I$4+J16*$J$4+K16*$K$4+L16*$L$4)</f>
        <v>77.489999999999995</v>
      </c>
      <c r="N16" s="48">
        <f t="shared" si="2"/>
        <v>-77.489999999999995</v>
      </c>
      <c r="O16" s="49">
        <f t="shared" si="3"/>
        <v>8</v>
      </c>
    </row>
    <row r="17" spans="1:15" ht="14.1" hidden="1" customHeight="1" x14ac:dyDescent="0.25">
      <c r="A17" s="153"/>
      <c r="B17" s="151"/>
      <c r="C17" s="151"/>
      <c r="D17" s="149"/>
      <c r="E17" s="155"/>
      <c r="F17" s="155"/>
      <c r="G17" s="6"/>
      <c r="H17" s="6"/>
      <c r="I17" s="6"/>
      <c r="J17" s="6"/>
      <c r="K17" s="6"/>
      <c r="L17" s="6"/>
      <c r="M17" s="48">
        <f t="shared" si="1"/>
        <v>0</v>
      </c>
      <c r="N17" s="48">
        <f t="shared" si="2"/>
        <v>-1000</v>
      </c>
      <c r="O17" s="49">
        <f t="shared" si="3"/>
        <v>0</v>
      </c>
    </row>
    <row r="18" spans="1:15" ht="14.1" hidden="1" customHeight="1" x14ac:dyDescent="0.25">
      <c r="A18" s="153"/>
      <c r="B18" s="151"/>
      <c r="C18" s="151"/>
      <c r="D18" s="123"/>
      <c r="E18" s="123"/>
      <c r="F18" s="123"/>
      <c r="G18" s="6"/>
      <c r="H18" s="6"/>
      <c r="I18" s="6"/>
      <c r="J18" s="6"/>
      <c r="K18" s="6"/>
      <c r="L18" s="6"/>
      <c r="M18" s="48">
        <f t="shared" si="1"/>
        <v>0</v>
      </c>
      <c r="N18" s="48">
        <f t="shared" si="2"/>
        <v>-1000</v>
      </c>
      <c r="O18" s="49">
        <f t="shared" si="3"/>
        <v>0</v>
      </c>
    </row>
    <row r="19" spans="1:15" ht="14.1" hidden="1" customHeight="1" x14ac:dyDescent="0.25">
      <c r="A19" s="153"/>
      <c r="B19" s="151"/>
      <c r="C19" s="151"/>
      <c r="D19" s="123"/>
      <c r="E19" s="123"/>
      <c r="F19" s="123"/>
      <c r="G19" s="6"/>
      <c r="H19" s="6"/>
      <c r="I19" s="6"/>
      <c r="J19" s="6"/>
      <c r="K19" s="6"/>
      <c r="L19" s="6"/>
      <c r="M19" s="48">
        <f t="shared" si="1"/>
        <v>0</v>
      </c>
      <c r="N19" s="48">
        <f t="shared" si="2"/>
        <v>-1000</v>
      </c>
      <c r="O19" s="49">
        <f t="shared" si="3"/>
        <v>0</v>
      </c>
    </row>
    <row r="20" spans="1:15" ht="14.1" hidden="1" customHeight="1" x14ac:dyDescent="0.25">
      <c r="A20" s="153"/>
      <c r="B20" s="151"/>
      <c r="C20" s="151"/>
      <c r="D20" s="123"/>
      <c r="E20" s="123"/>
      <c r="F20" s="123"/>
      <c r="G20" s="6"/>
      <c r="H20" s="6"/>
      <c r="I20" s="6"/>
      <c r="J20" s="6"/>
      <c r="K20" s="6"/>
      <c r="L20" s="6"/>
      <c r="M20" s="48">
        <f t="shared" si="1"/>
        <v>0</v>
      </c>
      <c r="N20" s="48">
        <f t="shared" si="2"/>
        <v>-1000</v>
      </c>
      <c r="O20" s="49">
        <f t="shared" si="3"/>
        <v>0</v>
      </c>
    </row>
    <row r="21" spans="1:15" ht="14.1" hidden="1" customHeight="1" x14ac:dyDescent="0.25">
      <c r="A21" s="153"/>
      <c r="B21" s="151"/>
      <c r="C21" s="151"/>
      <c r="D21" s="123"/>
      <c r="E21" s="123"/>
      <c r="F21" s="123"/>
      <c r="G21" s="6"/>
      <c r="H21" s="6"/>
      <c r="I21" s="6"/>
      <c r="J21" s="6"/>
      <c r="K21" s="6"/>
      <c r="L21" s="6"/>
      <c r="M21" s="48">
        <f t="shared" si="1"/>
        <v>0</v>
      </c>
      <c r="N21" s="48">
        <f t="shared" si="2"/>
        <v>-1000</v>
      </c>
      <c r="O21" s="49">
        <f t="shared" si="3"/>
        <v>0</v>
      </c>
    </row>
    <row r="22" spans="1:15" ht="14.1" hidden="1" customHeight="1" x14ac:dyDescent="0.25">
      <c r="A22" s="153"/>
      <c r="B22" s="151"/>
      <c r="C22" s="151"/>
      <c r="D22" s="154"/>
      <c r="E22" s="150"/>
      <c r="F22" s="150"/>
      <c r="G22" s="6"/>
      <c r="H22" s="6"/>
      <c r="I22" s="6"/>
      <c r="J22" s="6"/>
      <c r="K22" s="6"/>
      <c r="L22" s="6"/>
      <c r="M22" s="48">
        <f t="shared" si="1"/>
        <v>0</v>
      </c>
      <c r="N22" s="48">
        <f t="shared" si="2"/>
        <v>-1000</v>
      </c>
      <c r="O22" s="49">
        <f t="shared" si="3"/>
        <v>0</v>
      </c>
    </row>
    <row r="23" spans="1:15" ht="14.1" hidden="1" customHeight="1" x14ac:dyDescent="0.25">
      <c r="A23" s="153"/>
      <c r="B23" s="151"/>
      <c r="C23" s="151"/>
      <c r="D23" s="154"/>
      <c r="E23" s="150"/>
      <c r="F23" s="150"/>
      <c r="G23" s="6"/>
      <c r="H23" s="6"/>
      <c r="I23" s="6"/>
      <c r="J23" s="6"/>
      <c r="K23" s="6"/>
      <c r="L23" s="6"/>
      <c r="M23" s="48">
        <f t="shared" si="1"/>
        <v>0</v>
      </c>
      <c r="N23" s="48">
        <f t="shared" si="2"/>
        <v>-1000</v>
      </c>
      <c r="O23" s="49">
        <f t="shared" si="3"/>
        <v>0</v>
      </c>
    </row>
    <row r="24" spans="1:15" ht="14.1" hidden="1" customHeight="1" x14ac:dyDescent="0.25">
      <c r="A24" s="153"/>
      <c r="B24" s="151"/>
      <c r="C24" s="151"/>
      <c r="D24" s="149"/>
      <c r="E24" s="155"/>
      <c r="F24" s="155"/>
      <c r="G24" s="6"/>
      <c r="H24" s="6"/>
      <c r="I24" s="6"/>
      <c r="J24" s="6"/>
      <c r="K24" s="6"/>
      <c r="L24" s="6"/>
      <c r="M24" s="48">
        <f t="shared" si="1"/>
        <v>0</v>
      </c>
      <c r="N24" s="48">
        <f t="shared" si="2"/>
        <v>-1000</v>
      </c>
      <c r="O24" s="49">
        <f t="shared" si="3"/>
        <v>0</v>
      </c>
    </row>
    <row r="25" spans="1:15" ht="14.1" hidden="1" customHeight="1" x14ac:dyDescent="0.25">
      <c r="A25" s="153"/>
      <c r="B25" s="151"/>
      <c r="C25" s="151"/>
      <c r="D25" s="123"/>
      <c r="E25" s="123"/>
      <c r="F25" s="123"/>
      <c r="G25" s="6"/>
      <c r="H25" s="6"/>
      <c r="I25" s="6"/>
      <c r="J25" s="6"/>
      <c r="K25" s="6"/>
      <c r="L25" s="6"/>
      <c r="M25" s="48">
        <f t="shared" si="1"/>
        <v>0</v>
      </c>
      <c r="N25" s="48">
        <f t="shared" si="2"/>
        <v>-1000</v>
      </c>
      <c r="O25" s="49">
        <f t="shared" si="3"/>
        <v>0</v>
      </c>
    </row>
    <row r="26" spans="1:15" ht="14.1" hidden="1" customHeight="1" x14ac:dyDescent="0.25">
      <c r="A26" s="153"/>
      <c r="B26" s="151"/>
      <c r="C26" s="151"/>
      <c r="D26" s="123"/>
      <c r="E26" s="123"/>
      <c r="F26" s="123"/>
      <c r="G26" s="6"/>
      <c r="H26" s="6"/>
      <c r="I26" s="6"/>
      <c r="J26" s="6"/>
      <c r="K26" s="6"/>
      <c r="L26" s="6"/>
      <c r="M26" s="48">
        <f>(G26*$G$4+H26*$H$4+I26*$I$4+J26*$J$4+K26*$K$4+L26*$L$4)</f>
        <v>0</v>
      </c>
      <c r="N26" s="48">
        <f t="shared" si="2"/>
        <v>-1000</v>
      </c>
      <c r="O26" s="49">
        <f t="shared" si="3"/>
        <v>0</v>
      </c>
    </row>
    <row r="27" spans="1:15" ht="14.1" hidden="1" customHeight="1" x14ac:dyDescent="0.25">
      <c r="A27" s="153"/>
      <c r="B27" s="151"/>
      <c r="C27" s="151"/>
      <c r="D27" s="123"/>
      <c r="E27" s="123"/>
      <c r="F27" s="123"/>
      <c r="G27" s="6"/>
      <c r="H27" s="6"/>
      <c r="I27" s="6"/>
      <c r="J27" s="6"/>
      <c r="K27" s="6"/>
      <c r="L27" s="6"/>
      <c r="M27" s="48">
        <f t="shared" si="1"/>
        <v>0</v>
      </c>
      <c r="N27" s="48">
        <f t="shared" si="2"/>
        <v>-1000</v>
      </c>
      <c r="O27" s="49">
        <f t="shared" si="3"/>
        <v>0</v>
      </c>
    </row>
  </sheetData>
  <autoFilter ref="A8:P27">
    <filterColumn colId="6">
      <customFilters and="1">
        <customFilter operator="notEqual" val=" "/>
      </customFilters>
    </filterColumn>
  </autoFilter>
  <phoneticPr fontId="32" type="noConversion"/>
  <pageMargins left="0.39370078740157483" right="0.19685039370078741" top="0.19685039370078741"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14338"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14339"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filterMode="1">
    <pageSetUpPr fitToPage="1"/>
  </sheetPr>
  <dimension ref="A1:P26"/>
  <sheetViews>
    <sheetView zoomScale="95" workbookViewId="0">
      <pane xSplit="5" ySplit="7" topLeftCell="F8" activePane="bottomRight" state="frozen"/>
      <selection activeCell="E17" sqref="E17"/>
      <selection pane="topRight" activeCell="E17" sqref="E17"/>
      <selection pane="bottomLeft" activeCell="E17" sqref="E17"/>
      <selection pane="bottomRight" activeCell="E17" sqref="E17"/>
    </sheetView>
  </sheetViews>
  <sheetFormatPr baseColWidth="10" defaultRowHeight="13.2" x14ac:dyDescent="0.25"/>
  <cols>
    <col min="1" max="1" width="7.88671875" customWidth="1"/>
    <col min="2" max="2" width="5.10937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260</v>
      </c>
      <c r="B1" s="33"/>
      <c r="C1" s="33"/>
      <c r="D1" s="34"/>
      <c r="E1" s="7"/>
      <c r="F1" s="7"/>
      <c r="G1" s="7"/>
      <c r="H1" s="7"/>
      <c r="I1" s="7"/>
      <c r="J1" s="7"/>
      <c r="K1" s="7"/>
      <c r="L1" s="7"/>
      <c r="M1" s="7"/>
      <c r="N1" s="7"/>
      <c r="O1" s="35"/>
      <c r="P1" s="52"/>
    </row>
    <row r="2" spans="1:16" s="15" customFormat="1" ht="30" x14ac:dyDescent="0.5">
      <c r="A2" s="33" t="s">
        <v>272</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1</v>
      </c>
      <c r="L4" s="62">
        <v>1</v>
      </c>
      <c r="M4" s="7"/>
    </row>
    <row r="5" spans="1:16" ht="16.5" customHeight="1" x14ac:dyDescent="0.25">
      <c r="A5" s="21" t="s">
        <v>3</v>
      </c>
      <c r="B5" s="34"/>
      <c r="C5" s="34"/>
      <c r="D5" s="7"/>
      <c r="E5" s="7"/>
      <c r="F5" s="7"/>
      <c r="G5" s="60">
        <f t="shared" ref="G5:L5" si="0">MIN(G9:G26)</f>
        <v>36.65</v>
      </c>
      <c r="H5" s="60">
        <f t="shared" si="0"/>
        <v>36.700000000000003</v>
      </c>
      <c r="I5" s="60">
        <f t="shared" si="0"/>
        <v>0</v>
      </c>
      <c r="J5" s="60">
        <f t="shared" si="0"/>
        <v>0</v>
      </c>
      <c r="K5" s="60">
        <f t="shared" si="0"/>
        <v>100</v>
      </c>
      <c r="L5" s="60">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15</v>
      </c>
      <c r="L7" s="5" t="s">
        <v>16</v>
      </c>
      <c r="M7" s="58" t="s">
        <v>12</v>
      </c>
      <c r="N7" s="4"/>
      <c r="O7" s="49" t="s">
        <v>13</v>
      </c>
      <c r="P7" s="65" t="s">
        <v>31</v>
      </c>
    </row>
    <row r="8" spans="1:16" ht="22.5" customHeight="1" x14ac:dyDescent="0.25">
      <c r="A8" s="15"/>
      <c r="B8" s="15"/>
      <c r="C8" s="15"/>
      <c r="D8" s="16"/>
      <c r="E8" s="15"/>
      <c r="F8" s="15"/>
      <c r="G8" s="20"/>
      <c r="H8" s="20"/>
      <c r="I8" s="20"/>
      <c r="J8" s="20"/>
      <c r="K8" s="20"/>
      <c r="L8" s="20"/>
    </row>
    <row r="9" spans="1:16" x14ac:dyDescent="0.25">
      <c r="A9" s="151">
        <v>342</v>
      </c>
      <c r="B9" s="151" t="s">
        <v>312</v>
      </c>
      <c r="C9" s="151"/>
      <c r="D9" s="149" t="s">
        <v>205</v>
      </c>
      <c r="E9" s="155" t="s">
        <v>202</v>
      </c>
      <c r="F9" s="155" t="s">
        <v>86</v>
      </c>
      <c r="G9" s="6">
        <v>36.72</v>
      </c>
      <c r="H9" s="6">
        <v>36.700000000000003</v>
      </c>
      <c r="I9" s="6"/>
      <c r="J9" s="6"/>
      <c r="K9" s="6"/>
      <c r="L9" s="6"/>
      <c r="M9" s="48">
        <f t="shared" ref="M9:M26" si="1">(G9*$G$4+H9*$H$4+I9*$I$4+J9*$J$4+K9*$K$4+L9*$L$4)</f>
        <v>73.42</v>
      </c>
      <c r="N9" s="48">
        <f t="shared" ref="N9:N26" si="2">IF(M9&gt;0,M9*-1,-1000)</f>
        <v>-73.42</v>
      </c>
      <c r="O9" s="49">
        <f t="shared" ref="O9:O26" si="3">IF(M9&gt;0,RANK(N9,N:N),0)</f>
        <v>1</v>
      </c>
    </row>
    <row r="10" spans="1:16" x14ac:dyDescent="0.25">
      <c r="A10" s="151">
        <v>305</v>
      </c>
      <c r="B10" s="151" t="s">
        <v>312</v>
      </c>
      <c r="C10" s="151"/>
      <c r="D10" s="149" t="s">
        <v>87</v>
      </c>
      <c r="E10" s="155" t="s">
        <v>141</v>
      </c>
      <c r="F10" s="155" t="s">
        <v>86</v>
      </c>
      <c r="G10" s="6">
        <v>36.65</v>
      </c>
      <c r="H10" s="6">
        <v>36.78</v>
      </c>
      <c r="I10" s="6"/>
      <c r="J10" s="6"/>
      <c r="K10" s="6"/>
      <c r="L10" s="6"/>
      <c r="M10" s="48">
        <f t="shared" si="1"/>
        <v>73.430000000000007</v>
      </c>
      <c r="N10" s="48">
        <f t="shared" si="2"/>
        <v>-73.430000000000007</v>
      </c>
      <c r="O10" s="49">
        <f t="shared" si="3"/>
        <v>2</v>
      </c>
    </row>
    <row r="11" spans="1:16" x14ac:dyDescent="0.25">
      <c r="A11" s="151">
        <v>348</v>
      </c>
      <c r="B11" s="151" t="s">
        <v>312</v>
      </c>
      <c r="C11" s="151"/>
      <c r="D11" s="149" t="s">
        <v>186</v>
      </c>
      <c r="E11" s="155" t="s">
        <v>187</v>
      </c>
      <c r="F11" s="155" t="s">
        <v>86</v>
      </c>
      <c r="G11" s="6">
        <v>36.86</v>
      </c>
      <c r="H11" s="6">
        <v>36.880000000000003</v>
      </c>
      <c r="I11" s="6"/>
      <c r="J11" s="6"/>
      <c r="K11" s="6"/>
      <c r="L11" s="6"/>
      <c r="M11" s="48">
        <f t="shared" si="1"/>
        <v>73.739999999999995</v>
      </c>
      <c r="N11" s="48">
        <f t="shared" si="2"/>
        <v>-73.739999999999995</v>
      </c>
      <c r="O11" s="49">
        <f t="shared" si="3"/>
        <v>3</v>
      </c>
    </row>
    <row r="12" spans="1:16" x14ac:dyDescent="0.25">
      <c r="A12" s="151">
        <v>306</v>
      </c>
      <c r="B12" s="151" t="s">
        <v>312</v>
      </c>
      <c r="C12" s="151"/>
      <c r="D12" s="149" t="s">
        <v>149</v>
      </c>
      <c r="E12" s="155" t="s">
        <v>85</v>
      </c>
      <c r="F12" s="155" t="s">
        <v>86</v>
      </c>
      <c r="G12" s="6">
        <v>37.04</v>
      </c>
      <c r="H12" s="6">
        <v>37.130000000000003</v>
      </c>
      <c r="I12" s="6"/>
      <c r="J12" s="6"/>
      <c r="K12" s="6"/>
      <c r="L12" s="6"/>
      <c r="M12" s="48">
        <f t="shared" si="1"/>
        <v>74.17</v>
      </c>
      <c r="N12" s="48">
        <f t="shared" si="2"/>
        <v>-74.17</v>
      </c>
      <c r="O12" s="49">
        <f t="shared" si="3"/>
        <v>4</v>
      </c>
    </row>
    <row r="13" spans="1:16" x14ac:dyDescent="0.25">
      <c r="A13" s="151">
        <v>321</v>
      </c>
      <c r="B13" s="151" t="s">
        <v>312</v>
      </c>
      <c r="C13" s="151"/>
      <c r="D13" s="149" t="s">
        <v>164</v>
      </c>
      <c r="E13" s="155" t="s">
        <v>108</v>
      </c>
      <c r="F13" s="155" t="s">
        <v>86</v>
      </c>
      <c r="G13" s="6">
        <v>37.17</v>
      </c>
      <c r="H13" s="6">
        <v>37</v>
      </c>
      <c r="I13" s="6"/>
      <c r="J13" s="6"/>
      <c r="K13" s="6"/>
      <c r="L13" s="6"/>
      <c r="M13" s="48">
        <f t="shared" si="1"/>
        <v>74.17</v>
      </c>
      <c r="N13" s="48">
        <f t="shared" si="2"/>
        <v>-74.17</v>
      </c>
      <c r="O13" s="49">
        <f t="shared" si="3"/>
        <v>4</v>
      </c>
    </row>
    <row r="14" spans="1:16" x14ac:dyDescent="0.25">
      <c r="A14" s="151">
        <v>357</v>
      </c>
      <c r="B14" s="151" t="s">
        <v>312</v>
      </c>
      <c r="C14" s="151"/>
      <c r="D14" s="149" t="s">
        <v>197</v>
      </c>
      <c r="E14" s="155" t="s">
        <v>317</v>
      </c>
      <c r="F14" s="155" t="s">
        <v>86</v>
      </c>
      <c r="G14" s="6">
        <v>37.090000000000003</v>
      </c>
      <c r="H14" s="6">
        <v>37.25</v>
      </c>
      <c r="I14" s="6"/>
      <c r="J14" s="6"/>
      <c r="K14" s="6"/>
      <c r="L14" s="6"/>
      <c r="M14" s="48">
        <f t="shared" si="1"/>
        <v>74.34</v>
      </c>
      <c r="N14" s="48">
        <f t="shared" si="2"/>
        <v>-74.34</v>
      </c>
      <c r="O14" s="49">
        <f t="shared" si="3"/>
        <v>6</v>
      </c>
    </row>
    <row r="15" spans="1:16" x14ac:dyDescent="0.25">
      <c r="A15" s="151">
        <v>351</v>
      </c>
      <c r="B15" s="151" t="s">
        <v>312</v>
      </c>
      <c r="C15" s="151"/>
      <c r="D15" s="149" t="s">
        <v>184</v>
      </c>
      <c r="E15" s="155" t="s">
        <v>185</v>
      </c>
      <c r="F15" s="155" t="s">
        <v>86</v>
      </c>
      <c r="G15" s="6">
        <v>37.24</v>
      </c>
      <c r="H15" s="6">
        <v>37.11</v>
      </c>
      <c r="I15" s="6"/>
      <c r="J15" s="6"/>
      <c r="K15" s="6"/>
      <c r="L15" s="6"/>
      <c r="M15" s="48">
        <f t="shared" si="1"/>
        <v>74.349999999999994</v>
      </c>
      <c r="N15" s="48">
        <f t="shared" si="2"/>
        <v>-74.349999999999994</v>
      </c>
      <c r="O15" s="49">
        <f t="shared" si="3"/>
        <v>7</v>
      </c>
    </row>
    <row r="16" spans="1:16" x14ac:dyDescent="0.25">
      <c r="A16" s="151">
        <v>344</v>
      </c>
      <c r="B16" s="151" t="s">
        <v>312</v>
      </c>
      <c r="C16" s="151"/>
      <c r="D16" s="149" t="s">
        <v>161</v>
      </c>
      <c r="E16" s="155" t="s">
        <v>162</v>
      </c>
      <c r="F16" s="155" t="s">
        <v>86</v>
      </c>
      <c r="G16" s="6">
        <v>37.270000000000003</v>
      </c>
      <c r="H16" s="6">
        <v>37.130000000000003</v>
      </c>
      <c r="I16" s="6"/>
      <c r="J16" s="6"/>
      <c r="K16" s="6"/>
      <c r="L16" s="6"/>
      <c r="M16" s="48">
        <f t="shared" si="1"/>
        <v>74.400000000000006</v>
      </c>
      <c r="N16" s="48">
        <f t="shared" si="2"/>
        <v>-74.400000000000006</v>
      </c>
      <c r="O16" s="49">
        <f t="shared" si="3"/>
        <v>8</v>
      </c>
    </row>
    <row r="17" spans="1:15" x14ac:dyDescent="0.25">
      <c r="A17" s="151">
        <v>301</v>
      </c>
      <c r="B17" s="151" t="s">
        <v>312</v>
      </c>
      <c r="C17" s="151"/>
      <c r="D17" s="149" t="s">
        <v>87</v>
      </c>
      <c r="E17" s="155" t="s">
        <v>88</v>
      </c>
      <c r="F17" s="155" t="s">
        <v>86</v>
      </c>
      <c r="G17" s="6">
        <v>36.880000000000003</v>
      </c>
      <c r="H17" s="6">
        <v>36.96</v>
      </c>
      <c r="I17" s="6"/>
      <c r="J17" s="6"/>
      <c r="K17" s="6">
        <v>100</v>
      </c>
      <c r="L17" s="6"/>
      <c r="M17" s="48">
        <f t="shared" si="1"/>
        <v>173.84</v>
      </c>
      <c r="N17" s="48">
        <f t="shared" si="2"/>
        <v>-173.84</v>
      </c>
      <c r="O17" s="49">
        <f t="shared" si="3"/>
        <v>9</v>
      </c>
    </row>
    <row r="18" spans="1:15" hidden="1" x14ac:dyDescent="0.25">
      <c r="A18" s="151"/>
      <c r="B18" s="151"/>
      <c r="C18" s="151"/>
      <c r="D18" s="123"/>
      <c r="E18" s="123"/>
      <c r="F18" s="123"/>
      <c r="G18" s="6"/>
      <c r="H18" s="6"/>
      <c r="I18" s="6"/>
      <c r="J18" s="6"/>
      <c r="K18" s="6"/>
      <c r="L18" s="6"/>
      <c r="M18" s="48">
        <f t="shared" si="1"/>
        <v>0</v>
      </c>
      <c r="N18" s="48">
        <f t="shared" si="2"/>
        <v>-1000</v>
      </c>
      <c r="O18" s="49">
        <f t="shared" si="3"/>
        <v>0</v>
      </c>
    </row>
    <row r="19" spans="1:15" hidden="1" x14ac:dyDescent="0.25">
      <c r="A19" s="151"/>
      <c r="B19" s="151"/>
      <c r="C19" s="151"/>
      <c r="D19" s="154"/>
      <c r="E19" s="150"/>
      <c r="F19" s="150"/>
      <c r="G19" s="6"/>
      <c r="H19" s="6"/>
      <c r="I19" s="6"/>
      <c r="J19" s="6"/>
      <c r="K19" s="6"/>
      <c r="L19" s="6"/>
      <c r="M19" s="48">
        <f t="shared" si="1"/>
        <v>0</v>
      </c>
      <c r="N19" s="48">
        <f t="shared" si="2"/>
        <v>-1000</v>
      </c>
      <c r="O19" s="49">
        <f t="shared" si="3"/>
        <v>0</v>
      </c>
    </row>
    <row r="20" spans="1:15" hidden="1" x14ac:dyDescent="0.25">
      <c r="A20" s="151"/>
      <c r="B20" s="151"/>
      <c r="C20" s="124"/>
      <c r="D20" s="149"/>
      <c r="E20" s="155"/>
      <c r="F20" s="155"/>
      <c r="G20" s="124"/>
      <c r="H20" s="124"/>
      <c r="I20" s="124"/>
      <c r="J20" s="124"/>
      <c r="K20" s="124"/>
      <c r="L20" s="124"/>
      <c r="M20" s="48">
        <f t="shared" si="1"/>
        <v>0</v>
      </c>
      <c r="N20" s="48">
        <f t="shared" si="2"/>
        <v>-1000</v>
      </c>
      <c r="O20" s="49">
        <f t="shared" si="3"/>
        <v>0</v>
      </c>
    </row>
    <row r="21" spans="1:15" hidden="1" x14ac:dyDescent="0.25">
      <c r="A21" s="151"/>
      <c r="B21" s="151"/>
      <c r="C21" s="151"/>
      <c r="D21" s="154"/>
      <c r="E21" s="150"/>
      <c r="F21" s="150"/>
      <c r="G21" s="6"/>
      <c r="H21" s="6"/>
      <c r="I21" s="6"/>
      <c r="J21" s="6"/>
      <c r="K21" s="6"/>
      <c r="L21" s="6"/>
      <c r="M21" s="48">
        <f t="shared" si="1"/>
        <v>0</v>
      </c>
      <c r="N21" s="48">
        <f t="shared" si="2"/>
        <v>-1000</v>
      </c>
      <c r="O21" s="49">
        <f t="shared" si="3"/>
        <v>0</v>
      </c>
    </row>
    <row r="22" spans="1:15" hidden="1" x14ac:dyDescent="0.25">
      <c r="A22" s="151"/>
      <c r="B22" s="151"/>
      <c r="C22" s="124"/>
      <c r="D22" s="123"/>
      <c r="E22" s="123"/>
      <c r="F22" s="123"/>
      <c r="G22" s="124"/>
      <c r="H22" s="124"/>
      <c r="I22" s="124"/>
      <c r="J22" s="124"/>
      <c r="K22" s="124"/>
      <c r="L22" s="124"/>
      <c r="M22" s="48">
        <f t="shared" si="1"/>
        <v>0</v>
      </c>
      <c r="N22" s="48">
        <f t="shared" si="2"/>
        <v>-1000</v>
      </c>
      <c r="O22" s="49">
        <f t="shared" si="3"/>
        <v>0</v>
      </c>
    </row>
    <row r="23" spans="1:15" hidden="1" x14ac:dyDescent="0.25">
      <c r="A23" s="151"/>
      <c r="B23" s="151"/>
      <c r="C23" s="151"/>
      <c r="D23" s="154"/>
      <c r="E23" s="150"/>
      <c r="F23" s="150"/>
      <c r="G23" s="6"/>
      <c r="H23" s="6"/>
      <c r="I23" s="6"/>
      <c r="J23" s="6"/>
      <c r="K23" s="6"/>
      <c r="L23" s="6"/>
      <c r="M23" s="48">
        <f>(G23*$G$4+H23*$H$4+I23*$I$4+J23*$J$4+K23*$K$4+L23*$L$4)</f>
        <v>0</v>
      </c>
      <c r="N23" s="48">
        <f t="shared" si="2"/>
        <v>-1000</v>
      </c>
      <c r="O23" s="49">
        <f>IF(M23&gt;0,RANK(N23,N:N),0)</f>
        <v>0</v>
      </c>
    </row>
    <row r="24" spans="1:15" hidden="1" x14ac:dyDescent="0.25">
      <c r="A24" s="151"/>
      <c r="B24" s="151"/>
      <c r="C24" s="151"/>
      <c r="D24" s="149"/>
      <c r="E24" s="155"/>
      <c r="F24" s="155"/>
      <c r="G24" s="6"/>
      <c r="H24" s="6"/>
      <c r="I24" s="6"/>
      <c r="J24" s="6"/>
      <c r="K24" s="6"/>
      <c r="L24" s="6"/>
      <c r="M24" s="48">
        <f t="shared" si="1"/>
        <v>0</v>
      </c>
      <c r="N24" s="48">
        <f t="shared" si="2"/>
        <v>-1000</v>
      </c>
      <c r="O24" s="49">
        <f t="shared" si="3"/>
        <v>0</v>
      </c>
    </row>
    <row r="25" spans="1:15" hidden="1" x14ac:dyDescent="0.25">
      <c r="A25" s="151"/>
      <c r="B25" s="151"/>
      <c r="C25" s="151"/>
      <c r="D25" s="149"/>
      <c r="E25" s="155"/>
      <c r="F25" s="155"/>
      <c r="G25" s="6"/>
      <c r="H25" s="6"/>
      <c r="I25" s="6"/>
      <c r="J25" s="6"/>
      <c r="K25" s="6"/>
      <c r="L25" s="6"/>
      <c r="M25" s="48">
        <f t="shared" si="1"/>
        <v>0</v>
      </c>
      <c r="N25" s="48">
        <f t="shared" si="2"/>
        <v>-1000</v>
      </c>
      <c r="O25" s="49">
        <f t="shared" si="3"/>
        <v>0</v>
      </c>
    </row>
    <row r="26" spans="1:15" hidden="1" x14ac:dyDescent="0.25">
      <c r="A26" s="151"/>
      <c r="B26" s="151"/>
      <c r="C26" s="151"/>
      <c r="D26" s="149"/>
      <c r="E26" s="155"/>
      <c r="F26" s="155"/>
      <c r="G26" s="6"/>
      <c r="H26" s="6"/>
      <c r="I26" s="6"/>
      <c r="J26" s="6"/>
      <c r="K26" s="6"/>
      <c r="L26" s="6"/>
      <c r="M26" s="48">
        <f t="shared" si="1"/>
        <v>0</v>
      </c>
      <c r="N26" s="48">
        <f t="shared" si="2"/>
        <v>-1000</v>
      </c>
      <c r="O26" s="49">
        <f t="shared" si="3"/>
        <v>0</v>
      </c>
    </row>
  </sheetData>
  <autoFilter ref="A8:P26">
    <filterColumn colId="6">
      <customFilters and="1">
        <customFilter operator="notEqual" val=" "/>
      </customFilters>
    </filterColumn>
  </autoFilter>
  <phoneticPr fontId="32" type="noConversion"/>
  <pageMargins left="0.39370078740157483" right="0.19685039370078741" top="0.77" bottom="0.55118110236220474" header="0.550000000000000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20482"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20483"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1" filterMode="1">
    <pageSetUpPr fitToPage="1"/>
  </sheetPr>
  <dimension ref="A1:P21"/>
  <sheetViews>
    <sheetView zoomScale="95" workbookViewId="0">
      <pane xSplit="5" ySplit="7" topLeftCell="F8" activePane="bottomRight" state="frozen"/>
      <selection activeCell="E17" sqref="E17"/>
      <selection pane="topRight" activeCell="E17" sqref="E17"/>
      <selection pane="bottomLeft" activeCell="E17" sqref="E17"/>
      <selection pane="bottomRight" activeCell="E17" sqref="E17"/>
    </sheetView>
  </sheetViews>
  <sheetFormatPr baseColWidth="10" defaultRowHeight="13.2" x14ac:dyDescent="0.25"/>
  <cols>
    <col min="1" max="1" width="7.88671875" customWidth="1"/>
    <col min="2" max="2" width="4.332031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260</v>
      </c>
      <c r="B1" s="33"/>
      <c r="C1" s="33"/>
      <c r="D1" s="34"/>
      <c r="E1" s="7"/>
      <c r="F1" s="7"/>
      <c r="G1" s="7"/>
      <c r="H1" s="7"/>
      <c r="I1" s="7"/>
      <c r="J1" s="7"/>
      <c r="K1" s="7"/>
      <c r="L1" s="7"/>
      <c r="M1" s="7"/>
      <c r="N1" s="7"/>
      <c r="O1" s="35"/>
      <c r="P1" s="52"/>
    </row>
    <row r="2" spans="1:16" s="15" customFormat="1" ht="30" x14ac:dyDescent="0.5">
      <c r="A2" s="33" t="s">
        <v>273</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MIN(G9:G21)</f>
        <v>37.17</v>
      </c>
      <c r="H5" s="60">
        <f t="shared" si="0"/>
        <v>37.200000000000003</v>
      </c>
      <c r="I5" s="60">
        <f t="shared" si="0"/>
        <v>0</v>
      </c>
      <c r="J5" s="60">
        <f t="shared" si="0"/>
        <v>0</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15</v>
      </c>
      <c r="L7" s="5" t="s">
        <v>16</v>
      </c>
      <c r="M7" s="58" t="s">
        <v>12</v>
      </c>
      <c r="N7" s="4"/>
      <c r="O7" s="49" t="s">
        <v>13</v>
      </c>
      <c r="P7" s="65" t="s">
        <v>31</v>
      </c>
    </row>
    <row r="8" spans="1:16" ht="22.5" customHeight="1" x14ac:dyDescent="0.25">
      <c r="A8" s="15"/>
      <c r="B8" s="15"/>
      <c r="C8" s="15"/>
      <c r="D8" s="16"/>
      <c r="E8" s="15"/>
      <c r="F8" s="15"/>
      <c r="G8" s="20"/>
      <c r="H8" s="20"/>
      <c r="I8" s="20"/>
      <c r="J8" s="20"/>
      <c r="K8" s="20"/>
      <c r="L8" s="20"/>
    </row>
    <row r="9" spans="1:16" ht="14.1" hidden="1" customHeight="1" x14ac:dyDescent="0.25">
      <c r="A9" s="151"/>
      <c r="B9" s="151"/>
      <c r="C9" s="151"/>
      <c r="D9" s="154"/>
      <c r="E9" s="150"/>
      <c r="F9" s="150"/>
      <c r="G9" s="6"/>
      <c r="H9" s="6"/>
      <c r="I9" s="6"/>
      <c r="J9" s="6"/>
      <c r="K9" s="6"/>
      <c r="L9" s="6"/>
      <c r="M9" s="48">
        <f t="shared" ref="M9:M21" si="1">(G9*$G$4+H9*$H$4+I9*$I$4+J9*$J$4+K9*$K$4+L9*$L$4)</f>
        <v>0</v>
      </c>
      <c r="N9" s="48">
        <f t="shared" ref="N9:N21" si="2">IF(M9&gt;0,M9*-1,-1000)</f>
        <v>-1000</v>
      </c>
      <c r="O9" s="49">
        <f t="shared" ref="O9:O21" si="3">IF(M9&gt;0,RANK(N9,N:N),0)</f>
        <v>0</v>
      </c>
    </row>
    <row r="10" spans="1:16" ht="14.1" hidden="1" customHeight="1" x14ac:dyDescent="0.25">
      <c r="A10" s="151"/>
      <c r="B10" s="151"/>
      <c r="C10" s="151"/>
      <c r="D10" s="154"/>
      <c r="E10" s="150"/>
      <c r="F10" s="150"/>
      <c r="G10" s="6"/>
      <c r="H10" s="6"/>
      <c r="I10" s="6"/>
      <c r="J10" s="6"/>
      <c r="K10" s="6"/>
      <c r="L10" s="6"/>
      <c r="M10" s="48">
        <f t="shared" si="1"/>
        <v>0</v>
      </c>
      <c r="N10" s="48">
        <f t="shared" si="2"/>
        <v>-1000</v>
      </c>
      <c r="O10" s="49">
        <f t="shared" si="3"/>
        <v>0</v>
      </c>
    </row>
    <row r="11" spans="1:16" ht="14.1" hidden="1" customHeight="1" x14ac:dyDescent="0.25">
      <c r="A11" s="151"/>
      <c r="B11" s="151"/>
      <c r="C11" s="151"/>
      <c r="D11" s="154"/>
      <c r="E11" s="150"/>
      <c r="F11" s="150"/>
      <c r="G11" s="6"/>
      <c r="H11" s="6"/>
      <c r="I11" s="6"/>
      <c r="J11" s="6"/>
      <c r="K11" s="6"/>
      <c r="L11" s="6"/>
      <c r="M11" s="48">
        <f t="shared" si="1"/>
        <v>0</v>
      </c>
      <c r="N11" s="48">
        <f t="shared" si="2"/>
        <v>-1000</v>
      </c>
      <c r="O11" s="49">
        <f t="shared" si="3"/>
        <v>0</v>
      </c>
    </row>
    <row r="12" spans="1:16" ht="14.1" hidden="1" customHeight="1" x14ac:dyDescent="0.25">
      <c r="A12" s="151"/>
      <c r="B12" s="151"/>
      <c r="C12" s="151"/>
      <c r="D12" s="154"/>
      <c r="E12" s="150"/>
      <c r="F12" s="150"/>
      <c r="G12" s="6"/>
      <c r="H12" s="6"/>
      <c r="I12" s="6"/>
      <c r="J12" s="6"/>
      <c r="K12" s="6"/>
      <c r="L12" s="6"/>
      <c r="M12" s="48">
        <f t="shared" si="1"/>
        <v>0</v>
      </c>
      <c r="N12" s="48">
        <f t="shared" si="2"/>
        <v>-1000</v>
      </c>
      <c r="O12" s="49">
        <f t="shared" si="3"/>
        <v>0</v>
      </c>
    </row>
    <row r="13" spans="1:16" ht="14.1" hidden="1" customHeight="1" x14ac:dyDescent="0.25">
      <c r="A13" s="151"/>
      <c r="B13" s="151"/>
      <c r="C13" s="151"/>
      <c r="D13" s="154"/>
      <c r="E13" s="150"/>
      <c r="F13" s="150"/>
      <c r="G13" s="6"/>
      <c r="H13" s="6"/>
      <c r="I13" s="6"/>
      <c r="J13" s="6"/>
      <c r="K13" s="6"/>
      <c r="L13" s="6"/>
      <c r="M13" s="48">
        <f t="shared" si="1"/>
        <v>0</v>
      </c>
      <c r="N13" s="48">
        <f t="shared" si="2"/>
        <v>-1000</v>
      </c>
      <c r="O13" s="49">
        <f t="shared" si="3"/>
        <v>0</v>
      </c>
    </row>
    <row r="14" spans="1:16" ht="14.1" hidden="1" customHeight="1" x14ac:dyDescent="0.25">
      <c r="A14" s="151"/>
      <c r="B14" s="151"/>
      <c r="C14" s="151"/>
      <c r="D14" s="154"/>
      <c r="E14" s="150"/>
      <c r="F14" s="150"/>
      <c r="G14" s="6"/>
      <c r="H14" s="6"/>
      <c r="I14" s="6"/>
      <c r="J14" s="6"/>
      <c r="K14" s="6"/>
      <c r="L14" s="6"/>
      <c r="M14" s="48">
        <f t="shared" si="1"/>
        <v>0</v>
      </c>
      <c r="N14" s="48">
        <f t="shared" si="2"/>
        <v>-1000</v>
      </c>
      <c r="O14" s="49">
        <f t="shared" si="3"/>
        <v>0</v>
      </c>
    </row>
    <row r="15" spans="1:16" ht="14.1" hidden="1" customHeight="1" x14ac:dyDescent="0.25">
      <c r="A15" s="151"/>
      <c r="B15" s="151"/>
      <c r="C15" s="151"/>
      <c r="D15" s="154"/>
      <c r="E15" s="150"/>
      <c r="F15" s="150"/>
      <c r="G15" s="6"/>
      <c r="H15" s="6"/>
      <c r="I15" s="6"/>
      <c r="J15" s="6"/>
      <c r="K15" s="6"/>
      <c r="L15" s="6"/>
      <c r="M15" s="48">
        <f t="shared" si="1"/>
        <v>0</v>
      </c>
      <c r="N15" s="48">
        <f t="shared" si="2"/>
        <v>-1000</v>
      </c>
      <c r="O15" s="49">
        <f t="shared" si="3"/>
        <v>0</v>
      </c>
    </row>
    <row r="16" spans="1:16" ht="14.1" hidden="1" customHeight="1" x14ac:dyDescent="0.25">
      <c r="A16" s="151"/>
      <c r="B16" s="151"/>
      <c r="C16" s="151"/>
      <c r="D16" s="154"/>
      <c r="E16" s="150"/>
      <c r="F16" s="150"/>
      <c r="G16" s="6"/>
      <c r="H16" s="6"/>
      <c r="I16" s="6"/>
      <c r="J16" s="6"/>
      <c r="K16" s="6"/>
      <c r="L16" s="6"/>
      <c r="M16" s="48">
        <f t="shared" si="1"/>
        <v>0</v>
      </c>
      <c r="N16" s="48">
        <f t="shared" si="2"/>
        <v>-1000</v>
      </c>
      <c r="O16" s="49">
        <f t="shared" si="3"/>
        <v>0</v>
      </c>
    </row>
    <row r="17" spans="1:15" ht="14.1" hidden="1" customHeight="1" x14ac:dyDescent="0.25">
      <c r="A17" s="151"/>
      <c r="B17" s="151"/>
      <c r="C17" s="151"/>
      <c r="D17" s="154"/>
      <c r="E17" s="150"/>
      <c r="F17" s="150"/>
      <c r="G17" s="6"/>
      <c r="H17" s="6"/>
      <c r="I17" s="6"/>
      <c r="J17" s="6"/>
      <c r="K17" s="6"/>
      <c r="L17" s="6"/>
      <c r="M17" s="48">
        <f t="shared" si="1"/>
        <v>0</v>
      </c>
      <c r="N17" s="48">
        <f t="shared" si="2"/>
        <v>-1000</v>
      </c>
      <c r="O17" s="49">
        <f t="shared" si="3"/>
        <v>0</v>
      </c>
    </row>
    <row r="18" spans="1:15" ht="14.1" hidden="1" customHeight="1" x14ac:dyDescent="0.25">
      <c r="A18" s="151"/>
      <c r="B18" s="151"/>
      <c r="C18" s="151"/>
      <c r="D18" s="123"/>
      <c r="E18" s="123"/>
      <c r="F18" s="123"/>
      <c r="G18" s="6"/>
      <c r="H18" s="6"/>
      <c r="I18" s="6"/>
      <c r="J18" s="6"/>
      <c r="K18" s="6"/>
      <c r="L18" s="6"/>
      <c r="M18" s="48">
        <f>(G18*$G$4+H18*$H$4+I18*$I$4+J18*$J$4+K18*$K$4+L18*$L$4)</f>
        <v>0</v>
      </c>
      <c r="N18" s="48">
        <f>IF(M18&gt;0,M18*-1,-1000)</f>
        <v>-1000</v>
      </c>
      <c r="O18" s="49">
        <f>IF(M18&gt;0,RANK(N18,N:N),0)</f>
        <v>0</v>
      </c>
    </row>
    <row r="19" spans="1:15" ht="14.1" hidden="1" customHeight="1" x14ac:dyDescent="0.25">
      <c r="A19" s="151"/>
      <c r="B19" s="151"/>
      <c r="C19" s="151"/>
      <c r="D19" s="149"/>
      <c r="E19" s="155"/>
      <c r="F19" s="155"/>
      <c r="G19" s="6"/>
      <c r="H19" s="6"/>
      <c r="I19" s="6"/>
      <c r="J19" s="6"/>
      <c r="K19" s="6"/>
      <c r="L19" s="6"/>
      <c r="M19" s="48">
        <f>(G19*$G$4+H19*$H$4+I19*$I$4+J19*$J$4+K19*$K$4+L19*$L$4)</f>
        <v>0</v>
      </c>
      <c r="N19" s="48">
        <f>IF(M19&gt;0,M19*-1,-1000)</f>
        <v>-1000</v>
      </c>
      <c r="O19" s="49">
        <f>IF(M19&gt;0,RANK(N19,N:N),0)</f>
        <v>0</v>
      </c>
    </row>
    <row r="20" spans="1:15" ht="14.1" hidden="1" customHeight="1" x14ac:dyDescent="0.25">
      <c r="A20" s="151"/>
      <c r="B20" s="151"/>
      <c r="C20" s="151"/>
      <c r="D20" s="123"/>
      <c r="E20" s="123"/>
      <c r="F20" s="123"/>
      <c r="G20" s="6"/>
      <c r="H20" s="6"/>
      <c r="I20" s="6"/>
      <c r="J20" s="6"/>
      <c r="K20" s="6"/>
      <c r="L20" s="6"/>
      <c r="M20" s="48">
        <f>(G20*$G$4+H20*$H$4+I20*$I$4+J20*$J$4+K20*$K$4+L20*$L$4)</f>
        <v>0</v>
      </c>
      <c r="N20" s="48">
        <f>IF(M20&gt;0,M20*-1,-1000)</f>
        <v>-1000</v>
      </c>
      <c r="O20" s="49">
        <f>IF(M20&gt;0,RANK(N20,N:N),0)</f>
        <v>0</v>
      </c>
    </row>
    <row r="21" spans="1:15" ht="14.1" customHeight="1" x14ac:dyDescent="0.25">
      <c r="A21" s="151">
        <v>503</v>
      </c>
      <c r="B21" s="151" t="s">
        <v>313</v>
      </c>
      <c r="C21" s="151"/>
      <c r="D21" s="154" t="s">
        <v>97</v>
      </c>
      <c r="E21" s="150" t="s">
        <v>117</v>
      </c>
      <c r="F21" s="150" t="s">
        <v>86</v>
      </c>
      <c r="G21" s="6">
        <v>37.17</v>
      </c>
      <c r="H21" s="6">
        <v>37.200000000000003</v>
      </c>
      <c r="I21" s="6"/>
      <c r="J21" s="6"/>
      <c r="K21" s="6"/>
      <c r="L21" s="6"/>
      <c r="M21" s="48">
        <f t="shared" si="1"/>
        <v>74.37</v>
      </c>
      <c r="N21" s="48">
        <f t="shared" si="2"/>
        <v>-74.37</v>
      </c>
      <c r="O21" s="49">
        <f t="shared" si="3"/>
        <v>1</v>
      </c>
    </row>
  </sheetData>
  <autoFilter ref="A8:P21">
    <filterColumn colId="6">
      <customFilters and="1">
        <customFilter operator="notEqual" val=" "/>
      </customFilters>
    </filterColumn>
  </autoFilter>
  <phoneticPr fontId="32" type="noConversion"/>
  <pageMargins left="0.39370078740157483" right="0.19685039370078741" top="0.77" bottom="0.55118110236220474" header="0.550000000000000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27650"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27651"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11" filterMode="1">
    <pageSetUpPr fitToPage="1"/>
  </sheetPr>
  <dimension ref="A1:P21"/>
  <sheetViews>
    <sheetView zoomScale="95" workbookViewId="0">
      <pane xSplit="5" ySplit="7" topLeftCell="F8" activePane="bottomRight" state="frozen"/>
      <selection activeCell="E17" sqref="E17"/>
      <selection pane="topRight" activeCell="E17" sqref="E17"/>
      <selection pane="bottomLeft" activeCell="E17" sqref="E17"/>
      <selection pane="bottomRight" activeCell="E17" sqref="E17"/>
    </sheetView>
  </sheetViews>
  <sheetFormatPr baseColWidth="10" defaultRowHeight="13.2" x14ac:dyDescent="0.25"/>
  <cols>
    <col min="1" max="1" width="7.88671875" customWidth="1"/>
    <col min="2" max="2" width="7.10937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260</v>
      </c>
      <c r="B1" s="33"/>
      <c r="C1" s="33"/>
      <c r="D1" s="34"/>
      <c r="E1" s="7"/>
      <c r="F1" s="7"/>
      <c r="G1" s="7"/>
      <c r="H1" s="7"/>
      <c r="I1" s="7"/>
      <c r="J1" s="7"/>
      <c r="K1" s="7"/>
      <c r="L1" s="7"/>
      <c r="M1" s="7"/>
      <c r="N1" s="7"/>
      <c r="O1" s="35"/>
      <c r="P1" s="52"/>
    </row>
    <row r="2" spans="1:16" s="15" customFormat="1" ht="30" x14ac:dyDescent="0.5">
      <c r="A2" s="33" t="s">
        <v>274</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MIN(G9:G21)</f>
        <v>37.18</v>
      </c>
      <c r="H5" s="60">
        <f t="shared" si="0"/>
        <v>37.19</v>
      </c>
      <c r="I5" s="60">
        <f t="shared" si="0"/>
        <v>0</v>
      </c>
      <c r="J5" s="60">
        <f t="shared" si="0"/>
        <v>0</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15</v>
      </c>
      <c r="L7" s="5" t="s">
        <v>16</v>
      </c>
      <c r="M7" s="58" t="s">
        <v>12</v>
      </c>
      <c r="N7" s="4"/>
      <c r="O7" s="49" t="s">
        <v>13</v>
      </c>
      <c r="P7" s="65" t="s">
        <v>31</v>
      </c>
    </row>
    <row r="8" spans="1:16" ht="22.5" customHeight="1" x14ac:dyDescent="0.25">
      <c r="A8" s="15"/>
      <c r="B8" s="15"/>
      <c r="C8" s="15"/>
      <c r="D8" s="16"/>
      <c r="E8" s="15"/>
      <c r="F8" s="15"/>
      <c r="G8" s="20"/>
      <c r="H8" s="20"/>
      <c r="I8" s="20"/>
      <c r="J8" s="20"/>
      <c r="K8" s="20"/>
      <c r="L8" s="20"/>
    </row>
    <row r="9" spans="1:16" ht="14.1" hidden="1" customHeight="1" x14ac:dyDescent="0.25">
      <c r="A9" s="151"/>
      <c r="B9" s="151"/>
      <c r="C9" s="151"/>
      <c r="D9" s="154"/>
      <c r="E9" s="150"/>
      <c r="F9" s="150"/>
      <c r="G9" s="6"/>
      <c r="H9" s="6"/>
      <c r="I9" s="6"/>
      <c r="J9" s="6"/>
      <c r="K9" s="6"/>
      <c r="L9" s="6"/>
      <c r="M9" s="48">
        <f t="shared" ref="M9:M21" si="1">(G9*$G$4+H9*$H$4+I9*$I$4+J9*$J$4+K9*$K$4+L9*$L$4)</f>
        <v>0</v>
      </c>
      <c r="N9" s="48">
        <f t="shared" ref="N9:N21" si="2">IF(M9&gt;0,M9*-1,-1000)</f>
        <v>-1000</v>
      </c>
      <c r="O9" s="49">
        <f t="shared" ref="O9:O21" si="3">IF(M9&gt;0,RANK(N9,N:N),0)</f>
        <v>0</v>
      </c>
    </row>
    <row r="10" spans="1:16" ht="14.1" hidden="1" customHeight="1" x14ac:dyDescent="0.25">
      <c r="A10" s="151"/>
      <c r="B10" s="151"/>
      <c r="C10" s="151"/>
      <c r="D10" s="154"/>
      <c r="E10" s="150"/>
      <c r="F10" s="150"/>
      <c r="G10" s="6"/>
      <c r="H10" s="6"/>
      <c r="I10" s="6"/>
      <c r="J10" s="6"/>
      <c r="K10" s="6"/>
      <c r="L10" s="6"/>
      <c r="M10" s="48">
        <f t="shared" si="1"/>
        <v>0</v>
      </c>
      <c r="N10" s="48">
        <f t="shared" si="2"/>
        <v>-1000</v>
      </c>
      <c r="O10" s="49">
        <f t="shared" si="3"/>
        <v>0</v>
      </c>
    </row>
    <row r="11" spans="1:16" ht="14.1" customHeight="1" x14ac:dyDescent="0.25">
      <c r="A11" s="151">
        <v>710</v>
      </c>
      <c r="B11" s="151" t="s">
        <v>314</v>
      </c>
      <c r="C11" s="151"/>
      <c r="D11" s="154" t="s">
        <v>186</v>
      </c>
      <c r="E11" s="150" t="s">
        <v>251</v>
      </c>
      <c r="F11" s="150" t="s">
        <v>86</v>
      </c>
      <c r="G11" s="6">
        <v>37.18</v>
      </c>
      <c r="H11" s="6">
        <v>37.229999999999997</v>
      </c>
      <c r="I11" s="6"/>
      <c r="J11" s="6"/>
      <c r="K11" s="6"/>
      <c r="L11" s="6"/>
      <c r="M11" s="48">
        <f t="shared" si="1"/>
        <v>74.41</v>
      </c>
      <c r="N11" s="48">
        <f t="shared" si="2"/>
        <v>-74.41</v>
      </c>
      <c r="O11" s="49">
        <f t="shared" si="3"/>
        <v>1</v>
      </c>
    </row>
    <row r="12" spans="1:16" ht="14.1" customHeight="1" x14ac:dyDescent="0.25">
      <c r="A12" s="151">
        <v>703</v>
      </c>
      <c r="B12" s="151" t="s">
        <v>314</v>
      </c>
      <c r="C12" s="151"/>
      <c r="D12" s="154" t="s">
        <v>97</v>
      </c>
      <c r="E12" s="150" t="s">
        <v>198</v>
      </c>
      <c r="F12" s="150" t="s">
        <v>86</v>
      </c>
      <c r="G12" s="6">
        <v>37.25</v>
      </c>
      <c r="H12" s="6">
        <v>37.22</v>
      </c>
      <c r="I12" s="6"/>
      <c r="J12" s="6"/>
      <c r="K12" s="6"/>
      <c r="L12" s="6"/>
      <c r="M12" s="48">
        <f t="shared" si="1"/>
        <v>74.47</v>
      </c>
      <c r="N12" s="48">
        <f t="shared" si="2"/>
        <v>-74.47</v>
      </c>
      <c r="O12" s="49">
        <f t="shared" si="3"/>
        <v>2</v>
      </c>
    </row>
    <row r="13" spans="1:16" ht="14.1" customHeight="1" x14ac:dyDescent="0.25">
      <c r="A13" s="151">
        <v>705</v>
      </c>
      <c r="B13" s="151" t="s">
        <v>314</v>
      </c>
      <c r="C13" s="151"/>
      <c r="D13" s="154" t="s">
        <v>111</v>
      </c>
      <c r="E13" s="150" t="s">
        <v>95</v>
      </c>
      <c r="F13" s="150" t="s">
        <v>86</v>
      </c>
      <c r="G13" s="6">
        <v>37.270000000000003</v>
      </c>
      <c r="H13" s="6">
        <v>37.340000000000003</v>
      </c>
      <c r="I13" s="6"/>
      <c r="J13" s="6"/>
      <c r="K13" s="6"/>
      <c r="L13" s="6"/>
      <c r="M13" s="48">
        <f t="shared" si="1"/>
        <v>74.61</v>
      </c>
      <c r="N13" s="48">
        <f t="shared" si="2"/>
        <v>-74.61</v>
      </c>
      <c r="O13" s="49">
        <f t="shared" si="3"/>
        <v>3</v>
      </c>
    </row>
    <row r="14" spans="1:16" ht="14.1" customHeight="1" x14ac:dyDescent="0.25">
      <c r="A14" s="151">
        <v>706</v>
      </c>
      <c r="B14" s="151" t="s">
        <v>314</v>
      </c>
      <c r="C14" s="151"/>
      <c r="D14" s="154" t="s">
        <v>197</v>
      </c>
      <c r="E14" s="150" t="s">
        <v>103</v>
      </c>
      <c r="F14" s="150" t="s">
        <v>86</v>
      </c>
      <c r="G14" s="6">
        <v>37.53</v>
      </c>
      <c r="H14" s="6">
        <v>37.19</v>
      </c>
      <c r="I14" s="6"/>
      <c r="J14" s="6"/>
      <c r="K14" s="6"/>
      <c r="L14" s="6"/>
      <c r="M14" s="48">
        <f t="shared" si="1"/>
        <v>74.72</v>
      </c>
      <c r="N14" s="48">
        <f t="shared" si="2"/>
        <v>-74.72</v>
      </c>
      <c r="O14" s="49">
        <f t="shared" si="3"/>
        <v>4</v>
      </c>
    </row>
    <row r="15" spans="1:16" ht="14.1" hidden="1" customHeight="1" x14ac:dyDescent="0.25">
      <c r="A15" s="151"/>
      <c r="B15" s="151"/>
      <c r="C15" s="151"/>
      <c r="D15" s="154"/>
      <c r="E15" s="150"/>
      <c r="F15" s="150"/>
      <c r="G15" s="6"/>
      <c r="H15" s="6"/>
      <c r="I15" s="6"/>
      <c r="J15" s="6"/>
      <c r="K15" s="6"/>
      <c r="L15" s="6"/>
      <c r="M15" s="48">
        <f t="shared" si="1"/>
        <v>0</v>
      </c>
      <c r="N15" s="48">
        <f t="shared" si="2"/>
        <v>-1000</v>
      </c>
      <c r="O15" s="49">
        <f t="shared" si="3"/>
        <v>0</v>
      </c>
    </row>
    <row r="16" spans="1:16" ht="14.1" hidden="1" customHeight="1" x14ac:dyDescent="0.25">
      <c r="A16" s="151"/>
      <c r="B16" s="151"/>
      <c r="C16" s="151"/>
      <c r="D16" s="154"/>
      <c r="E16" s="150"/>
      <c r="F16" s="150"/>
      <c r="G16" s="6"/>
      <c r="H16" s="6"/>
      <c r="I16" s="6"/>
      <c r="J16" s="6"/>
      <c r="K16" s="6"/>
      <c r="L16" s="6"/>
      <c r="M16" s="48">
        <f t="shared" si="1"/>
        <v>0</v>
      </c>
      <c r="N16" s="48">
        <f t="shared" si="2"/>
        <v>-1000</v>
      </c>
      <c r="O16" s="49">
        <f t="shared" si="3"/>
        <v>0</v>
      </c>
    </row>
    <row r="17" spans="1:15" ht="14.1" hidden="1" customHeight="1" x14ac:dyDescent="0.25">
      <c r="A17" s="151"/>
      <c r="B17" s="151"/>
      <c r="C17" s="151"/>
      <c r="D17" s="154"/>
      <c r="E17" s="150"/>
      <c r="F17" s="150"/>
      <c r="G17" s="6"/>
      <c r="H17" s="6"/>
      <c r="I17" s="6"/>
      <c r="J17" s="6"/>
      <c r="K17" s="6"/>
      <c r="L17" s="6"/>
      <c r="M17" s="48">
        <f t="shared" si="1"/>
        <v>0</v>
      </c>
      <c r="N17" s="48">
        <f t="shared" si="2"/>
        <v>-1000</v>
      </c>
      <c r="O17" s="49">
        <f t="shared" si="3"/>
        <v>0</v>
      </c>
    </row>
    <row r="18" spans="1:15" ht="14.1" hidden="1" customHeight="1" x14ac:dyDescent="0.25">
      <c r="A18" s="151"/>
      <c r="B18" s="151"/>
      <c r="C18" s="151"/>
      <c r="D18" s="154"/>
      <c r="E18" s="150"/>
      <c r="F18" s="150"/>
      <c r="G18" s="6"/>
      <c r="H18" s="6"/>
      <c r="I18" s="6"/>
      <c r="J18" s="6"/>
      <c r="K18" s="6"/>
      <c r="L18" s="6"/>
      <c r="M18" s="48">
        <f t="shared" si="1"/>
        <v>0</v>
      </c>
      <c r="N18" s="48">
        <f t="shared" si="2"/>
        <v>-1000</v>
      </c>
      <c r="O18" s="49">
        <f t="shared" si="3"/>
        <v>0</v>
      </c>
    </row>
    <row r="19" spans="1:15" ht="14.1" hidden="1" customHeight="1" x14ac:dyDescent="0.25">
      <c r="A19" s="151"/>
      <c r="B19" s="151"/>
      <c r="C19" s="151"/>
      <c r="D19" s="123"/>
      <c r="E19" s="123"/>
      <c r="F19" s="123"/>
      <c r="G19" s="6"/>
      <c r="H19" s="6"/>
      <c r="I19" s="6"/>
      <c r="J19" s="6"/>
      <c r="K19" s="6"/>
      <c r="L19" s="6"/>
      <c r="M19" s="48">
        <f t="shared" si="1"/>
        <v>0</v>
      </c>
      <c r="N19" s="48">
        <f t="shared" si="2"/>
        <v>-1000</v>
      </c>
      <c r="O19" s="49">
        <f t="shared" si="3"/>
        <v>0</v>
      </c>
    </row>
    <row r="20" spans="1:15" ht="14.1" hidden="1" customHeight="1" x14ac:dyDescent="0.25">
      <c r="A20" s="151"/>
      <c r="B20" s="151"/>
      <c r="C20" s="151"/>
      <c r="D20" s="149"/>
      <c r="E20" s="155"/>
      <c r="F20" s="155"/>
      <c r="G20" s="6"/>
      <c r="H20" s="6"/>
      <c r="I20" s="6"/>
      <c r="J20" s="6"/>
      <c r="K20" s="6"/>
      <c r="L20" s="6"/>
      <c r="M20" s="48">
        <f t="shared" si="1"/>
        <v>0</v>
      </c>
      <c r="N20" s="48">
        <f t="shared" si="2"/>
        <v>-1000</v>
      </c>
      <c r="O20" s="49">
        <f t="shared" si="3"/>
        <v>0</v>
      </c>
    </row>
    <row r="21" spans="1:15" ht="14.1" hidden="1" customHeight="1" x14ac:dyDescent="0.25">
      <c r="A21" s="151"/>
      <c r="B21" s="151"/>
      <c r="C21" s="151"/>
      <c r="D21" s="123"/>
      <c r="E21" s="123"/>
      <c r="F21" s="123"/>
      <c r="G21" s="6"/>
      <c r="H21" s="6"/>
      <c r="I21" s="6"/>
      <c r="J21" s="6"/>
      <c r="K21" s="6"/>
      <c r="L21" s="6"/>
      <c r="M21" s="48">
        <f t="shared" si="1"/>
        <v>0</v>
      </c>
      <c r="N21" s="48">
        <f t="shared" si="2"/>
        <v>-1000</v>
      </c>
      <c r="O21" s="49">
        <f t="shared" si="3"/>
        <v>0</v>
      </c>
    </row>
  </sheetData>
  <autoFilter ref="A8:P21">
    <filterColumn colId="6">
      <customFilters and="1">
        <customFilter operator="notEqual" val=" "/>
      </customFilters>
    </filterColumn>
  </autoFilter>
  <phoneticPr fontId="32" type="noConversion"/>
  <pageMargins left="0.39370078740157483" right="0.19685039370078741" top="0.77" bottom="0.55118110236220474" header="0.550000000000000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34818"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34819"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C15"/>
  <sheetViews>
    <sheetView workbookViewId="0">
      <selection activeCell="C21" sqref="C21"/>
    </sheetView>
  </sheetViews>
  <sheetFormatPr baseColWidth="10" defaultRowHeight="13.2" x14ac:dyDescent="0.25"/>
  <cols>
    <col min="1" max="1" width="10" style="126" customWidth="1"/>
    <col min="2" max="2" width="12.109375" style="127" customWidth="1"/>
    <col min="3" max="3" width="74" customWidth="1"/>
  </cols>
  <sheetData>
    <row r="2" spans="1:3" x14ac:dyDescent="0.25">
      <c r="A2" s="126" t="s">
        <v>118</v>
      </c>
      <c r="B2" s="127" t="s">
        <v>119</v>
      </c>
      <c r="C2" t="s">
        <v>120</v>
      </c>
    </row>
    <row r="4" spans="1:3" ht="52.8" x14ac:dyDescent="0.25">
      <c r="A4" s="126" t="s">
        <v>121</v>
      </c>
      <c r="B4" s="127">
        <v>38172</v>
      </c>
      <c r="C4" s="125" t="s">
        <v>132</v>
      </c>
    </row>
    <row r="5" spans="1:3" ht="26.4" x14ac:dyDescent="0.25">
      <c r="A5" s="126" t="s">
        <v>122</v>
      </c>
      <c r="B5" s="127">
        <v>38515</v>
      </c>
      <c r="C5" s="125" t="s">
        <v>123</v>
      </c>
    </row>
    <row r="6" spans="1:3" ht="79.2" x14ac:dyDescent="0.25">
      <c r="A6" s="126" t="s">
        <v>131</v>
      </c>
      <c r="B6" s="127">
        <v>38858</v>
      </c>
      <c r="C6" s="125" t="s">
        <v>130</v>
      </c>
    </row>
    <row r="7" spans="1:3" x14ac:dyDescent="0.25">
      <c r="A7" s="126" t="s">
        <v>139</v>
      </c>
      <c r="B7" s="127">
        <v>39595</v>
      </c>
      <c r="C7" t="s">
        <v>140</v>
      </c>
    </row>
    <row r="8" spans="1:3" x14ac:dyDescent="0.25">
      <c r="C8" t="s">
        <v>154</v>
      </c>
    </row>
    <row r="10" spans="1:3" x14ac:dyDescent="0.25">
      <c r="A10" s="126" t="s">
        <v>155</v>
      </c>
      <c r="B10" s="127">
        <v>39960</v>
      </c>
      <c r="C10" t="s">
        <v>156</v>
      </c>
    </row>
    <row r="11" spans="1:3" x14ac:dyDescent="0.25">
      <c r="A11" s="126" t="s">
        <v>168</v>
      </c>
      <c r="B11" s="127">
        <v>40339</v>
      </c>
      <c r="C11" t="s">
        <v>169</v>
      </c>
    </row>
    <row r="12" spans="1:3" x14ac:dyDescent="0.25">
      <c r="A12" s="126" t="s">
        <v>176</v>
      </c>
      <c r="B12" s="127">
        <v>40814</v>
      </c>
      <c r="C12" t="s">
        <v>177</v>
      </c>
    </row>
    <row r="13" spans="1:3" x14ac:dyDescent="0.25">
      <c r="A13" s="126" t="s">
        <v>203</v>
      </c>
      <c r="B13" s="127">
        <v>41425</v>
      </c>
      <c r="C13" t="s">
        <v>204</v>
      </c>
    </row>
    <row r="15" spans="1:3" x14ac:dyDescent="0.25">
      <c r="A15" s="126" t="s">
        <v>252</v>
      </c>
      <c r="B15" s="127">
        <v>41770</v>
      </c>
      <c r="C15" t="s">
        <v>253</v>
      </c>
    </row>
  </sheetData>
  <phoneticPr fontId="32"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F87"/>
  <sheetViews>
    <sheetView workbookViewId="0">
      <selection activeCell="B13" sqref="B13"/>
    </sheetView>
  </sheetViews>
  <sheetFormatPr baseColWidth="10" defaultRowHeight="13.2" x14ac:dyDescent="0.25"/>
  <cols>
    <col min="1" max="1" width="6" customWidth="1"/>
    <col min="2" max="2" width="77.5546875" customWidth="1"/>
    <col min="3" max="3" width="13.88671875" customWidth="1"/>
  </cols>
  <sheetData>
    <row r="2" spans="1:4" s="87" customFormat="1" ht="15.6" x14ac:dyDescent="0.3">
      <c r="A2" s="84"/>
      <c r="B2" s="85" t="s">
        <v>22</v>
      </c>
      <c r="C2" s="86"/>
    </row>
    <row r="3" spans="1:4" ht="12" customHeight="1" x14ac:dyDescent="0.4">
      <c r="A3" s="51"/>
      <c r="B3" s="46"/>
      <c r="C3" s="77"/>
      <c r="D3" s="13"/>
    </row>
    <row r="4" spans="1:4" ht="61.5" customHeight="1" x14ac:dyDescent="0.4">
      <c r="A4" s="78"/>
      <c r="B4" s="79" t="s">
        <v>68</v>
      </c>
      <c r="C4" s="77"/>
      <c r="D4" s="13"/>
    </row>
    <row r="5" spans="1:4" ht="22.8" x14ac:dyDescent="0.4">
      <c r="A5" s="51"/>
      <c r="B5" s="46"/>
      <c r="C5" s="77"/>
      <c r="D5" s="13"/>
    </row>
    <row r="6" spans="1:4" ht="22.8" x14ac:dyDescent="0.4">
      <c r="A6" s="67"/>
      <c r="B6" s="69"/>
      <c r="C6" s="68"/>
      <c r="D6" s="13"/>
    </row>
    <row r="7" spans="1:4" s="87" customFormat="1" ht="15.6" x14ac:dyDescent="0.3">
      <c r="A7" s="84"/>
      <c r="B7" s="88" t="s">
        <v>23</v>
      </c>
      <c r="C7" s="86"/>
    </row>
    <row r="8" spans="1:4" s="80" customFormat="1" x14ac:dyDescent="0.25">
      <c r="A8" s="51"/>
      <c r="B8" s="46"/>
      <c r="C8" s="77"/>
    </row>
    <row r="9" spans="1:4" s="80" customFormat="1" ht="26.4" x14ac:dyDescent="0.25">
      <c r="A9" s="78">
        <v>1</v>
      </c>
      <c r="B9" s="79" t="s">
        <v>33</v>
      </c>
      <c r="C9" s="77"/>
    </row>
    <row r="10" spans="1:4" s="80" customFormat="1" ht="26.4" x14ac:dyDescent="0.25">
      <c r="A10" s="78">
        <v>2</v>
      </c>
      <c r="B10" s="79" t="s">
        <v>34</v>
      </c>
      <c r="C10" s="77"/>
    </row>
    <row r="11" spans="1:4" s="80" customFormat="1" x14ac:dyDescent="0.25">
      <c r="A11" s="78">
        <v>3</v>
      </c>
      <c r="B11" s="79" t="s">
        <v>315</v>
      </c>
      <c r="C11" s="77"/>
    </row>
    <row r="12" spans="1:4" s="80" customFormat="1" x14ac:dyDescent="0.25">
      <c r="A12" s="78">
        <v>4</v>
      </c>
      <c r="B12" s="79" t="s">
        <v>316</v>
      </c>
      <c r="C12" s="77"/>
    </row>
    <row r="13" spans="1:4" s="80" customFormat="1" x14ac:dyDescent="0.25">
      <c r="A13" s="78">
        <v>5</v>
      </c>
      <c r="B13" s="79" t="s">
        <v>24</v>
      </c>
      <c r="C13" s="77"/>
    </row>
    <row r="14" spans="1:4" s="80" customFormat="1" x14ac:dyDescent="0.25">
      <c r="A14" s="78">
        <v>6</v>
      </c>
      <c r="B14" s="79" t="s">
        <v>69</v>
      </c>
      <c r="C14" s="77"/>
    </row>
    <row r="15" spans="1:4" s="80" customFormat="1" x14ac:dyDescent="0.25">
      <c r="A15" s="78">
        <v>7</v>
      </c>
      <c r="B15" s="79" t="s">
        <v>70</v>
      </c>
      <c r="C15" s="77"/>
    </row>
    <row r="16" spans="1:4" s="80" customFormat="1" x14ac:dyDescent="0.25">
      <c r="A16" s="78">
        <v>8</v>
      </c>
      <c r="B16" s="81" t="s">
        <v>35</v>
      </c>
      <c r="C16" s="77"/>
    </row>
    <row r="17" spans="1:4" s="80" customFormat="1" x14ac:dyDescent="0.25">
      <c r="A17" s="78"/>
      <c r="B17" s="81"/>
      <c r="C17" s="77"/>
    </row>
    <row r="18" spans="1:4" s="80" customFormat="1" x14ac:dyDescent="0.25">
      <c r="A18" s="78"/>
      <c r="B18" s="79"/>
      <c r="C18" s="77"/>
    </row>
    <row r="19" spans="1:4" s="87" customFormat="1" ht="15.6" x14ac:dyDescent="0.3">
      <c r="A19" s="89"/>
      <c r="B19" s="88" t="s">
        <v>72</v>
      </c>
      <c r="C19" s="86"/>
    </row>
    <row r="20" spans="1:4" ht="13.5" customHeight="1" x14ac:dyDescent="0.4">
      <c r="A20" s="70"/>
      <c r="B20" s="71"/>
      <c r="C20" s="68"/>
      <c r="D20" s="13"/>
    </row>
    <row r="21" spans="1:4" s="80" customFormat="1" x14ac:dyDescent="0.25">
      <c r="A21" s="78">
        <v>1</v>
      </c>
      <c r="B21" s="79" t="s">
        <v>36</v>
      </c>
      <c r="C21" s="77"/>
    </row>
    <row r="22" spans="1:4" s="80" customFormat="1" x14ac:dyDescent="0.25">
      <c r="A22" s="78">
        <v>2</v>
      </c>
      <c r="B22" s="79" t="s">
        <v>27</v>
      </c>
      <c r="C22" s="77"/>
    </row>
    <row r="23" spans="1:4" s="80" customFormat="1" x14ac:dyDescent="0.25">
      <c r="A23" s="78">
        <v>3</v>
      </c>
      <c r="B23" s="79" t="s">
        <v>73</v>
      </c>
      <c r="C23" s="77"/>
    </row>
    <row r="24" spans="1:4" s="80" customFormat="1" x14ac:dyDescent="0.25">
      <c r="A24" s="78">
        <v>4</v>
      </c>
      <c r="B24" s="79" t="s">
        <v>28</v>
      </c>
      <c r="C24" s="77"/>
    </row>
    <row r="25" spans="1:4" s="80" customFormat="1" x14ac:dyDescent="0.25">
      <c r="A25" s="78">
        <v>5</v>
      </c>
      <c r="B25" s="79" t="s">
        <v>25</v>
      </c>
      <c r="C25" s="77"/>
    </row>
    <row r="26" spans="1:4" s="80" customFormat="1" x14ac:dyDescent="0.25">
      <c r="A26" s="78"/>
      <c r="B26" s="79"/>
      <c r="C26" s="77"/>
    </row>
    <row r="27" spans="1:4" s="80" customFormat="1" x14ac:dyDescent="0.25">
      <c r="A27" s="78"/>
      <c r="B27" s="79"/>
      <c r="C27" s="77"/>
    </row>
    <row r="28" spans="1:4" s="87" customFormat="1" ht="15.6" x14ac:dyDescent="0.3">
      <c r="A28" s="90"/>
      <c r="B28" s="91" t="s">
        <v>37</v>
      </c>
      <c r="C28" s="86"/>
    </row>
    <row r="29" spans="1:4" s="80" customFormat="1" x14ac:dyDescent="0.25">
      <c r="A29" s="82"/>
      <c r="B29" s="79"/>
      <c r="C29" s="77"/>
    </row>
    <row r="30" spans="1:4" s="80" customFormat="1" x14ac:dyDescent="0.25">
      <c r="A30" s="82">
        <v>1</v>
      </c>
      <c r="B30" s="79"/>
      <c r="C30" s="77"/>
    </row>
    <row r="31" spans="1:4" s="80" customFormat="1" x14ac:dyDescent="0.25">
      <c r="A31" s="82">
        <v>2</v>
      </c>
      <c r="B31" s="79"/>
      <c r="C31" s="77"/>
    </row>
    <row r="32" spans="1:4" s="80" customFormat="1" ht="26.4" x14ac:dyDescent="0.25">
      <c r="A32" s="82">
        <v>3</v>
      </c>
      <c r="B32" s="79" t="s">
        <v>38</v>
      </c>
      <c r="C32" s="77"/>
    </row>
    <row r="33" spans="1:4" s="80" customFormat="1" x14ac:dyDescent="0.25">
      <c r="A33" s="82">
        <v>4</v>
      </c>
      <c r="B33" s="79" t="s">
        <v>39</v>
      </c>
      <c r="C33" s="77"/>
    </row>
    <row r="34" spans="1:4" s="80" customFormat="1" x14ac:dyDescent="0.25">
      <c r="A34" s="82">
        <v>5</v>
      </c>
      <c r="B34" s="79" t="s">
        <v>40</v>
      </c>
      <c r="C34" s="77"/>
    </row>
    <row r="35" spans="1:4" s="80" customFormat="1" x14ac:dyDescent="0.25">
      <c r="A35" s="82"/>
      <c r="B35" s="79"/>
      <c r="C35" s="77"/>
    </row>
    <row r="36" spans="1:4" s="80" customFormat="1" x14ac:dyDescent="0.25">
      <c r="A36" s="82"/>
      <c r="B36" s="79"/>
      <c r="C36" s="77"/>
    </row>
    <row r="37" spans="1:4" s="87" customFormat="1" ht="15.6" x14ac:dyDescent="0.3">
      <c r="A37" s="90"/>
      <c r="B37" s="91" t="s">
        <v>41</v>
      </c>
      <c r="C37" s="86"/>
    </row>
    <row r="38" spans="1:4" ht="13.5" customHeight="1" x14ac:dyDescent="0.4">
      <c r="A38" s="72"/>
      <c r="B38" s="71"/>
      <c r="C38" s="68"/>
      <c r="D38" s="13"/>
    </row>
    <row r="39" spans="1:4" s="80" customFormat="1" x14ac:dyDescent="0.25">
      <c r="A39" s="82">
        <v>1</v>
      </c>
      <c r="B39" s="79" t="s">
        <v>42</v>
      </c>
      <c r="C39" s="77"/>
    </row>
    <row r="40" spans="1:4" s="80" customFormat="1" ht="26.4" x14ac:dyDescent="0.25">
      <c r="A40" s="82"/>
      <c r="B40" s="79" t="s">
        <v>43</v>
      </c>
      <c r="C40" s="77"/>
    </row>
    <row r="41" spans="1:4" s="80" customFormat="1" x14ac:dyDescent="0.25">
      <c r="A41" s="82">
        <v>2</v>
      </c>
      <c r="B41" s="79" t="s">
        <v>44</v>
      </c>
      <c r="C41" s="77"/>
    </row>
    <row r="42" spans="1:4" s="80" customFormat="1" ht="26.4" x14ac:dyDescent="0.25">
      <c r="A42" s="82"/>
      <c r="B42" s="79" t="s">
        <v>45</v>
      </c>
      <c r="C42" s="77"/>
    </row>
    <row r="43" spans="1:4" s="80" customFormat="1" ht="26.4" x14ac:dyDescent="0.25">
      <c r="A43" s="82">
        <v>3</v>
      </c>
      <c r="B43" s="79" t="s">
        <v>46</v>
      </c>
      <c r="C43" s="77"/>
    </row>
    <row r="44" spans="1:4" s="80" customFormat="1" x14ac:dyDescent="0.25">
      <c r="A44" s="82"/>
      <c r="B44" s="79"/>
      <c r="C44" s="77"/>
    </row>
    <row r="45" spans="1:4" s="80" customFormat="1" x14ac:dyDescent="0.25">
      <c r="A45" s="82"/>
      <c r="B45" s="79"/>
      <c r="C45" s="77"/>
    </row>
    <row r="46" spans="1:4" s="87" customFormat="1" ht="15.6" x14ac:dyDescent="0.3">
      <c r="A46" s="90"/>
      <c r="B46" s="92" t="s">
        <v>47</v>
      </c>
      <c r="C46" s="86"/>
    </row>
    <row r="47" spans="1:4" s="80" customFormat="1" x14ac:dyDescent="0.25">
      <c r="A47" s="82">
        <v>1</v>
      </c>
      <c r="B47" s="79" t="s">
        <v>48</v>
      </c>
      <c r="C47" s="77"/>
    </row>
    <row r="48" spans="1:4" s="80" customFormat="1" x14ac:dyDescent="0.25">
      <c r="A48" s="82">
        <v>2</v>
      </c>
      <c r="B48" s="79" t="s">
        <v>71</v>
      </c>
      <c r="C48" s="77"/>
    </row>
    <row r="49" spans="1:6" s="80" customFormat="1" x14ac:dyDescent="0.25">
      <c r="A49" s="82">
        <v>3</v>
      </c>
      <c r="B49" s="79" t="s">
        <v>49</v>
      </c>
      <c r="C49" s="77"/>
    </row>
    <row r="50" spans="1:6" s="80" customFormat="1" x14ac:dyDescent="0.25">
      <c r="A50" s="82"/>
      <c r="B50" s="79"/>
      <c r="C50" s="77"/>
    </row>
    <row r="51" spans="1:6" s="87" customFormat="1" ht="15.6" x14ac:dyDescent="0.3">
      <c r="A51" s="90"/>
      <c r="B51" s="93" t="s">
        <v>50</v>
      </c>
      <c r="C51" s="86"/>
    </row>
    <row r="52" spans="1:6" s="87" customFormat="1" ht="15.6" x14ac:dyDescent="0.3">
      <c r="A52" s="90"/>
      <c r="B52" s="94" t="s">
        <v>51</v>
      </c>
      <c r="C52" s="86"/>
    </row>
    <row r="53" spans="1:6" ht="22.8" x14ac:dyDescent="0.4">
      <c r="A53" s="73"/>
      <c r="B53" s="69"/>
      <c r="C53" s="68"/>
      <c r="D53" s="13"/>
    </row>
    <row r="54" spans="1:6" ht="22.8" x14ac:dyDescent="0.4">
      <c r="A54" s="73"/>
      <c r="B54" s="69"/>
      <c r="C54" s="68"/>
      <c r="D54" s="13"/>
    </row>
    <row r="55" spans="1:6" ht="32.25" customHeight="1" x14ac:dyDescent="0.4">
      <c r="A55" s="82">
        <v>1</v>
      </c>
      <c r="B55" s="79" t="s">
        <v>52</v>
      </c>
      <c r="C55" s="77"/>
      <c r="D55" s="13"/>
    </row>
    <row r="56" spans="1:6" ht="22.8" x14ac:dyDescent="0.4">
      <c r="A56" s="82">
        <v>2</v>
      </c>
      <c r="B56" s="79" t="s">
        <v>53</v>
      </c>
      <c r="C56" s="77"/>
      <c r="D56" s="13"/>
    </row>
    <row r="57" spans="1:6" ht="22.8" x14ac:dyDescent="0.4">
      <c r="A57" s="82">
        <v>3</v>
      </c>
      <c r="B57" s="79" t="s">
        <v>54</v>
      </c>
      <c r="C57" s="77"/>
      <c r="D57" s="13"/>
    </row>
    <row r="58" spans="1:6" ht="22.8" x14ac:dyDescent="0.4">
      <c r="A58" s="82">
        <v>4</v>
      </c>
      <c r="B58" s="79" t="s">
        <v>55</v>
      </c>
      <c r="C58" s="77"/>
      <c r="D58" s="13"/>
    </row>
    <row r="59" spans="1:6" ht="32.25" customHeight="1" x14ac:dyDescent="0.4">
      <c r="A59" s="82"/>
      <c r="B59" s="79" t="s">
        <v>56</v>
      </c>
      <c r="C59" s="77"/>
      <c r="D59" s="13"/>
    </row>
    <row r="60" spans="1:6" ht="22.8" x14ac:dyDescent="0.4">
      <c r="A60" s="72"/>
      <c r="B60" s="71"/>
      <c r="C60" s="68"/>
      <c r="D60" s="13"/>
    </row>
    <row r="61" spans="1:6" ht="22.8" x14ac:dyDescent="0.4">
      <c r="A61" s="74"/>
      <c r="B61" s="75"/>
      <c r="C61" s="76"/>
      <c r="D61" s="13"/>
    </row>
    <row r="62" spans="1:6" s="83" customFormat="1" ht="15" customHeight="1" x14ac:dyDescent="0.25">
      <c r="A62" s="103"/>
      <c r="B62" s="95" t="s">
        <v>57</v>
      </c>
      <c r="C62" s="104"/>
      <c r="D62" s="100"/>
      <c r="E62" s="99"/>
      <c r="F62" s="99"/>
    </row>
    <row r="63" spans="1:6" s="83" customFormat="1" ht="15" customHeight="1" x14ac:dyDescent="0.25">
      <c r="A63" s="103"/>
      <c r="B63" s="95"/>
      <c r="C63" s="104"/>
      <c r="D63" s="100"/>
      <c r="E63" s="99"/>
      <c r="F63" s="99"/>
    </row>
    <row r="64" spans="1:6" s="83" customFormat="1" ht="17.25" customHeight="1" x14ac:dyDescent="0.25">
      <c r="A64" s="103"/>
      <c r="B64" s="95" t="s">
        <v>58</v>
      </c>
      <c r="C64" s="104"/>
      <c r="D64" s="100"/>
      <c r="E64" s="99"/>
      <c r="F64" s="99"/>
    </row>
    <row r="65" spans="1:6" s="83" customFormat="1" ht="27.75" customHeight="1" x14ac:dyDescent="0.25">
      <c r="A65" s="103"/>
      <c r="B65" s="95" t="s">
        <v>59</v>
      </c>
      <c r="C65" s="104"/>
      <c r="D65" s="100"/>
      <c r="E65" s="99"/>
      <c r="F65" s="99"/>
    </row>
    <row r="66" spans="1:6" s="83" customFormat="1" ht="15" customHeight="1" x14ac:dyDescent="0.25">
      <c r="A66" s="103"/>
      <c r="B66" s="95"/>
      <c r="C66" s="104"/>
      <c r="D66" s="100"/>
      <c r="E66" s="99"/>
      <c r="F66" s="99"/>
    </row>
    <row r="67" spans="1:6" s="83" customFormat="1" ht="17.25" customHeight="1" x14ac:dyDescent="0.25">
      <c r="A67" s="103"/>
      <c r="B67" s="95" t="s">
        <v>60</v>
      </c>
      <c r="C67" s="104" t="s">
        <v>61</v>
      </c>
      <c r="D67" s="100"/>
      <c r="E67" s="99"/>
      <c r="F67" s="99"/>
    </row>
    <row r="68" spans="1:6" s="83" customFormat="1" ht="15" customHeight="1" x14ac:dyDescent="0.25">
      <c r="A68" s="103"/>
      <c r="B68" s="95" t="s">
        <v>62</v>
      </c>
      <c r="C68" s="104" t="s">
        <v>63</v>
      </c>
      <c r="D68" s="100"/>
      <c r="E68" s="99"/>
      <c r="F68" s="99"/>
    </row>
    <row r="69" spans="1:6" s="83" customFormat="1" ht="15" customHeight="1" x14ac:dyDescent="0.25">
      <c r="A69" s="103"/>
      <c r="B69" s="95" t="s">
        <v>64</v>
      </c>
      <c r="C69" s="104" t="s">
        <v>64</v>
      </c>
      <c r="D69" s="100"/>
      <c r="E69" s="99"/>
      <c r="F69" s="99"/>
    </row>
    <row r="70" spans="1:6" s="83" customFormat="1" ht="15" customHeight="1" x14ac:dyDescent="0.25">
      <c r="A70" s="103"/>
      <c r="B70" s="95" t="s">
        <v>65</v>
      </c>
      <c r="C70" s="104" t="s">
        <v>66</v>
      </c>
      <c r="D70" s="100"/>
      <c r="E70" s="99"/>
      <c r="F70" s="99"/>
    </row>
    <row r="71" spans="1:6" s="83" customFormat="1" ht="15" customHeight="1" x14ac:dyDescent="0.25">
      <c r="A71" s="103"/>
      <c r="B71" s="95" t="s">
        <v>67</v>
      </c>
      <c r="C71" s="104"/>
      <c r="D71" s="100"/>
      <c r="E71" s="99"/>
      <c r="F71" s="99"/>
    </row>
    <row r="72" spans="1:6" ht="22.8" x14ac:dyDescent="0.4">
      <c r="A72" s="105"/>
      <c r="B72" s="96"/>
      <c r="C72" s="106"/>
      <c r="D72" s="101"/>
      <c r="E72" s="102"/>
      <c r="F72" s="102"/>
    </row>
    <row r="73" spans="1:6" ht="22.8" x14ac:dyDescent="0.4">
      <c r="A73" s="97"/>
      <c r="B73" s="98"/>
      <c r="C73" s="66"/>
      <c r="D73" s="13"/>
    </row>
    <row r="74" spans="1:6" ht="22.8" x14ac:dyDescent="0.4">
      <c r="A74" s="72"/>
      <c r="B74" s="71"/>
      <c r="C74" s="68"/>
      <c r="D74" s="13"/>
    </row>
    <row r="77" spans="1:6" s="107" customFormat="1" x14ac:dyDescent="0.25">
      <c r="A77" s="1"/>
      <c r="B77" s="1"/>
      <c r="C77" s="1"/>
    </row>
    <row r="78" spans="1:6" s="107" customFormat="1" ht="20.25" customHeight="1" x14ac:dyDescent="0.25">
      <c r="A78" s="1"/>
      <c r="B78" s="1"/>
      <c r="C78" s="1"/>
    </row>
    <row r="79" spans="1:6" s="107" customFormat="1" ht="45.75" customHeight="1" x14ac:dyDescent="0.25">
      <c r="A79" s="128" t="s">
        <v>124</v>
      </c>
      <c r="B79" s="203" t="s">
        <v>76</v>
      </c>
      <c r="C79" s="203"/>
      <c r="D79" s="204" t="s">
        <v>80</v>
      </c>
      <c r="E79" s="204"/>
      <c r="F79" s="204"/>
    </row>
    <row r="80" spans="1:6" s="107" customFormat="1" ht="47.25" customHeight="1" x14ac:dyDescent="0.25">
      <c r="A80" s="128" t="s">
        <v>125</v>
      </c>
      <c r="B80" s="203" t="s">
        <v>77</v>
      </c>
      <c r="C80" s="203"/>
      <c r="D80" s="204"/>
      <c r="E80" s="204"/>
      <c r="F80" s="204"/>
    </row>
    <row r="81" spans="1:6" s="107" customFormat="1" ht="50.25" customHeight="1" x14ac:dyDescent="0.25">
      <c r="A81" s="128" t="s">
        <v>126</v>
      </c>
      <c r="B81" s="203" t="s">
        <v>138</v>
      </c>
      <c r="C81" s="203"/>
      <c r="D81" s="204"/>
      <c r="E81" s="204"/>
      <c r="F81" s="204"/>
    </row>
    <row r="82" spans="1:6" s="107" customFormat="1" x14ac:dyDescent="0.25">
      <c r="A82" s="114"/>
      <c r="B82" s="114"/>
      <c r="C82" s="114"/>
      <c r="D82" s="113"/>
      <c r="E82" s="113"/>
      <c r="F82" s="113"/>
    </row>
    <row r="83" spans="1:6" s="107" customFormat="1" ht="42.75" customHeight="1" x14ac:dyDescent="0.25">
      <c r="A83" s="128" t="s">
        <v>127</v>
      </c>
      <c r="B83" s="203" t="s">
        <v>78</v>
      </c>
      <c r="C83" s="203"/>
      <c r="D83" s="204" t="s">
        <v>81</v>
      </c>
      <c r="E83" s="204"/>
      <c r="F83" s="204"/>
    </row>
    <row r="84" spans="1:6" s="107" customFormat="1" ht="42" customHeight="1" x14ac:dyDescent="0.25">
      <c r="A84" s="128" t="s">
        <v>128</v>
      </c>
      <c r="B84" s="203" t="s">
        <v>79</v>
      </c>
      <c r="C84" s="203"/>
      <c r="D84" s="204"/>
      <c r="E84" s="204"/>
      <c r="F84" s="204"/>
    </row>
    <row r="85" spans="1:6" s="107" customFormat="1" ht="20.25" customHeight="1" x14ac:dyDescent="0.25">
      <c r="A85" s="115"/>
      <c r="B85" s="115"/>
      <c r="C85" s="115"/>
      <c r="D85" s="116"/>
      <c r="E85" s="116"/>
      <c r="F85" s="116"/>
    </row>
    <row r="86" spans="1:6" s="107" customFormat="1" ht="142.5" customHeight="1" x14ac:dyDescent="0.25">
      <c r="A86" s="202" t="s">
        <v>82</v>
      </c>
      <c r="B86" s="202"/>
      <c r="C86" s="202"/>
      <c r="D86" s="202"/>
      <c r="E86" s="202"/>
      <c r="F86" s="202"/>
    </row>
    <row r="87" spans="1:6" s="107" customFormat="1" x14ac:dyDescent="0.25">
      <c r="A87" s="1"/>
      <c r="B87" s="1"/>
      <c r="C87" s="1"/>
    </row>
  </sheetData>
  <mergeCells count="8">
    <mergeCell ref="A86:F86"/>
    <mergeCell ref="B79:C79"/>
    <mergeCell ref="D79:F81"/>
    <mergeCell ref="B80:C80"/>
    <mergeCell ref="B81:C81"/>
    <mergeCell ref="B83:C83"/>
    <mergeCell ref="D83:F84"/>
    <mergeCell ref="B84:C84"/>
  </mergeCells>
  <phoneticPr fontId="32" type="noConversion"/>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filterMode="1">
    <pageSetUpPr fitToPage="1"/>
  </sheetPr>
  <dimension ref="A1:F259"/>
  <sheetViews>
    <sheetView workbookViewId="0">
      <selection activeCell="E196" sqref="E196"/>
    </sheetView>
  </sheetViews>
  <sheetFormatPr baseColWidth="10" defaultColWidth="11.44140625" defaultRowHeight="13.2" x14ac:dyDescent="0.25"/>
  <cols>
    <col min="1" max="1" width="9.88671875" style="117" customWidth="1"/>
    <col min="2" max="2" width="8.33203125" style="117" customWidth="1"/>
    <col min="3" max="3" width="11.109375" style="117" customWidth="1"/>
    <col min="4" max="4" width="15.5546875" style="118" customWidth="1"/>
    <col min="5" max="5" width="13" style="118" customWidth="1"/>
    <col min="6" max="6" width="19.33203125" style="118" customWidth="1"/>
    <col min="7" max="7" width="11.44140625" style="118"/>
    <col min="8" max="8" width="16.44140625" style="118" customWidth="1"/>
    <col min="9" max="10" width="11.44140625" style="118"/>
    <col min="11" max="12" width="0" style="118" hidden="1" customWidth="1"/>
    <col min="13" max="16384" width="11.44140625" style="118"/>
  </cols>
  <sheetData>
    <row r="1" spans="1:6" ht="26.4" x14ac:dyDescent="0.25">
      <c r="A1" s="4" t="s">
        <v>4</v>
      </c>
      <c r="B1" s="5" t="s">
        <v>74</v>
      </c>
      <c r="C1" s="4" t="s">
        <v>318</v>
      </c>
      <c r="D1" s="119" t="s">
        <v>5</v>
      </c>
      <c r="E1" s="119" t="s">
        <v>6</v>
      </c>
      <c r="F1" s="119" t="s">
        <v>7</v>
      </c>
    </row>
    <row r="2" spans="1:6" x14ac:dyDescent="0.25">
      <c r="A2" s="5"/>
      <c r="B2" s="5"/>
      <c r="C2" s="5"/>
      <c r="D2" s="119"/>
      <c r="E2" s="119"/>
      <c r="F2" s="119"/>
    </row>
    <row r="3" spans="1:6" hidden="1" x14ac:dyDescent="0.25">
      <c r="A3" s="153"/>
      <c r="B3" s="151"/>
      <c r="C3" s="151"/>
      <c r="D3" s="123"/>
      <c r="E3" s="123"/>
      <c r="F3" s="123"/>
    </row>
    <row r="4" spans="1:6" x14ac:dyDescent="0.25">
      <c r="A4" s="153">
        <v>101</v>
      </c>
      <c r="B4" s="151" t="s">
        <v>311</v>
      </c>
      <c r="C4" s="151" t="s">
        <v>319</v>
      </c>
      <c r="D4" s="123" t="s">
        <v>281</v>
      </c>
      <c r="E4" s="123" t="s">
        <v>282</v>
      </c>
      <c r="F4" s="150" t="s">
        <v>93</v>
      </c>
    </row>
    <row r="5" spans="1:6" x14ac:dyDescent="0.25">
      <c r="A5" s="153">
        <v>102</v>
      </c>
      <c r="B5" s="151" t="s">
        <v>311</v>
      </c>
      <c r="C5" s="151" t="s">
        <v>319</v>
      </c>
      <c r="D5" s="154" t="s">
        <v>205</v>
      </c>
      <c r="E5" s="150" t="s">
        <v>179</v>
      </c>
      <c r="F5" s="150" t="s">
        <v>86</v>
      </c>
    </row>
    <row r="6" spans="1:6" x14ac:dyDescent="0.25">
      <c r="A6" s="153">
        <v>103</v>
      </c>
      <c r="B6" s="151" t="s">
        <v>311</v>
      </c>
      <c r="C6" s="151" t="s">
        <v>319</v>
      </c>
      <c r="D6" s="123" t="s">
        <v>114</v>
      </c>
      <c r="E6" s="123" t="s">
        <v>219</v>
      </c>
      <c r="F6" s="123" t="s">
        <v>86</v>
      </c>
    </row>
    <row r="7" spans="1:6" x14ac:dyDescent="0.25">
      <c r="A7" s="153">
        <v>104</v>
      </c>
      <c r="B7" s="151" t="s">
        <v>311</v>
      </c>
      <c r="C7" s="151" t="s">
        <v>319</v>
      </c>
      <c r="D7" s="123" t="s">
        <v>186</v>
      </c>
      <c r="E7" s="123" t="s">
        <v>322</v>
      </c>
      <c r="F7" s="123" t="s">
        <v>86</v>
      </c>
    </row>
    <row r="8" spans="1:6" hidden="1" x14ac:dyDescent="0.25">
      <c r="A8" s="153">
        <v>105</v>
      </c>
      <c r="B8" s="151" t="s">
        <v>311</v>
      </c>
      <c r="C8" s="151"/>
      <c r="D8" s="123"/>
      <c r="E8" s="123"/>
      <c r="F8" s="123"/>
    </row>
    <row r="9" spans="1:6" x14ac:dyDescent="0.25">
      <c r="A9" s="153">
        <v>106</v>
      </c>
      <c r="B9" s="151" t="s">
        <v>311</v>
      </c>
      <c r="C9" s="151" t="s">
        <v>319</v>
      </c>
      <c r="D9" s="154" t="s">
        <v>215</v>
      </c>
      <c r="E9" s="150" t="s">
        <v>285</v>
      </c>
      <c r="F9" s="150" t="s">
        <v>86</v>
      </c>
    </row>
    <row r="10" spans="1:6" hidden="1" x14ac:dyDescent="0.25">
      <c r="A10" s="153">
        <v>107</v>
      </c>
      <c r="B10" s="151" t="s">
        <v>311</v>
      </c>
      <c r="C10" s="151"/>
      <c r="D10" s="149"/>
      <c r="E10" s="155"/>
      <c r="F10" s="155"/>
    </row>
    <row r="11" spans="1:6" x14ac:dyDescent="0.25">
      <c r="A11" s="153">
        <v>108</v>
      </c>
      <c r="B11" s="151" t="s">
        <v>311</v>
      </c>
      <c r="C11" s="151" t="s">
        <v>319</v>
      </c>
      <c r="D11" s="154" t="s">
        <v>101</v>
      </c>
      <c r="E11" s="150" t="s">
        <v>214</v>
      </c>
      <c r="F11" s="150" t="s">
        <v>158</v>
      </c>
    </row>
    <row r="12" spans="1:6" hidden="1" x14ac:dyDescent="0.25">
      <c r="A12" s="153">
        <v>109</v>
      </c>
      <c r="B12" s="151" t="s">
        <v>311</v>
      </c>
      <c r="C12" s="151"/>
      <c r="D12" s="154" t="s">
        <v>323</v>
      </c>
      <c r="E12" s="150" t="s">
        <v>146</v>
      </c>
      <c r="F12" s="150" t="s">
        <v>86</v>
      </c>
    </row>
    <row r="13" spans="1:6" hidden="1" x14ac:dyDescent="0.25">
      <c r="A13" s="153">
        <v>110</v>
      </c>
      <c r="B13" s="151" t="s">
        <v>311</v>
      </c>
      <c r="C13" s="151"/>
      <c r="D13" s="154"/>
      <c r="E13" s="150"/>
      <c r="F13" s="150"/>
    </row>
    <row r="14" spans="1:6" hidden="1" x14ac:dyDescent="0.25">
      <c r="A14" s="153">
        <v>111</v>
      </c>
      <c r="B14" s="151" t="s">
        <v>311</v>
      </c>
      <c r="C14" s="151"/>
      <c r="D14" s="154"/>
      <c r="E14" s="150"/>
      <c r="F14" s="150"/>
    </row>
    <row r="15" spans="1:6" hidden="1" x14ac:dyDescent="0.25">
      <c r="A15" s="153">
        <v>112</v>
      </c>
      <c r="B15" s="151" t="s">
        <v>311</v>
      </c>
      <c r="C15" s="151"/>
      <c r="D15" s="154"/>
      <c r="E15" s="150"/>
      <c r="F15" s="150"/>
    </row>
    <row r="16" spans="1:6" hidden="1" x14ac:dyDescent="0.25">
      <c r="A16" s="153">
        <v>113</v>
      </c>
      <c r="B16" s="151" t="s">
        <v>311</v>
      </c>
      <c r="C16" s="151"/>
      <c r="D16" s="123"/>
      <c r="E16" s="123"/>
      <c r="F16" s="123"/>
    </row>
    <row r="17" spans="1:6" hidden="1" x14ac:dyDescent="0.25">
      <c r="A17" s="153">
        <v>114</v>
      </c>
      <c r="B17" s="151" t="s">
        <v>311</v>
      </c>
      <c r="C17" s="151"/>
      <c r="D17" s="154"/>
      <c r="E17" s="150"/>
      <c r="F17" s="150"/>
    </row>
    <row r="18" spans="1:6" hidden="1" x14ac:dyDescent="0.25">
      <c r="A18" s="153">
        <v>115</v>
      </c>
      <c r="B18" s="151" t="s">
        <v>311</v>
      </c>
      <c r="C18" s="151"/>
      <c r="D18" s="123"/>
      <c r="E18" s="123"/>
      <c r="F18" s="123"/>
    </row>
    <row r="19" spans="1:6" hidden="1" x14ac:dyDescent="0.25">
      <c r="A19" s="153">
        <v>116</v>
      </c>
      <c r="B19" s="151" t="s">
        <v>311</v>
      </c>
      <c r="C19" s="151"/>
      <c r="D19" s="154"/>
      <c r="E19" s="150"/>
      <c r="F19" s="150"/>
    </row>
    <row r="20" spans="1:6" hidden="1" x14ac:dyDescent="0.25">
      <c r="A20" s="153">
        <v>117</v>
      </c>
      <c r="B20" s="151" t="s">
        <v>311</v>
      </c>
      <c r="C20" s="151"/>
      <c r="D20" s="149"/>
      <c r="E20" s="150"/>
      <c r="F20" s="150"/>
    </row>
    <row r="21" spans="1:6" hidden="1" x14ac:dyDescent="0.25">
      <c r="A21" s="153">
        <v>118</v>
      </c>
      <c r="B21" s="151" t="s">
        <v>311</v>
      </c>
      <c r="C21" s="151"/>
      <c r="D21" s="154"/>
      <c r="E21" s="150"/>
      <c r="F21" s="150"/>
    </row>
    <row r="22" spans="1:6" hidden="1" x14ac:dyDescent="0.25">
      <c r="A22" s="153">
        <v>119</v>
      </c>
      <c r="B22" s="151" t="s">
        <v>311</v>
      </c>
      <c r="C22" s="151"/>
      <c r="D22" s="149"/>
      <c r="E22" s="155"/>
      <c r="F22" s="155"/>
    </row>
    <row r="23" spans="1:6" hidden="1" x14ac:dyDescent="0.25">
      <c r="A23" s="153">
        <v>120</v>
      </c>
      <c r="B23" s="151" t="s">
        <v>311</v>
      </c>
      <c r="C23" s="151"/>
      <c r="D23" s="123"/>
      <c r="E23" s="123"/>
      <c r="F23" s="123"/>
    </row>
    <row r="24" spans="1:6" hidden="1" x14ac:dyDescent="0.25">
      <c r="A24" s="153">
        <v>121</v>
      </c>
      <c r="B24" s="151" t="s">
        <v>311</v>
      </c>
      <c r="C24" s="151"/>
      <c r="D24" s="149"/>
      <c r="E24" s="155"/>
      <c r="F24" s="155"/>
    </row>
    <row r="25" spans="1:6" hidden="1" x14ac:dyDescent="0.25">
      <c r="A25" s="153">
        <v>122</v>
      </c>
      <c r="B25" s="151" t="s">
        <v>311</v>
      </c>
      <c r="C25" s="151"/>
      <c r="D25" s="123"/>
      <c r="E25" s="123"/>
      <c r="F25" s="123"/>
    </row>
    <row r="26" spans="1:6" hidden="1" x14ac:dyDescent="0.25">
      <c r="A26" s="153">
        <v>123</v>
      </c>
      <c r="B26" s="151" t="s">
        <v>311</v>
      </c>
      <c r="C26" s="151"/>
      <c r="D26" s="154"/>
      <c r="E26" s="150"/>
      <c r="F26" s="150"/>
    </row>
    <row r="27" spans="1:6" hidden="1" x14ac:dyDescent="0.25">
      <c r="A27" s="153">
        <v>124</v>
      </c>
      <c r="B27" s="151" t="s">
        <v>311</v>
      </c>
      <c r="C27" s="151"/>
      <c r="D27" s="149"/>
      <c r="E27" s="155"/>
      <c r="F27" s="155"/>
    </row>
    <row r="28" spans="1:6" hidden="1" x14ac:dyDescent="0.25">
      <c r="A28" s="153">
        <v>125</v>
      </c>
      <c r="B28" s="151" t="s">
        <v>311</v>
      </c>
      <c r="C28" s="151"/>
      <c r="D28" s="149"/>
      <c r="E28" s="150"/>
      <c r="F28" s="150"/>
    </row>
    <row r="29" spans="1:6" hidden="1" x14ac:dyDescent="0.25">
      <c r="A29" s="153">
        <v>126</v>
      </c>
      <c r="B29" s="151" t="s">
        <v>311</v>
      </c>
      <c r="C29" s="151"/>
      <c r="D29" s="154"/>
      <c r="E29" s="150"/>
      <c r="F29" s="150"/>
    </row>
    <row r="30" spans="1:6" hidden="1" x14ac:dyDescent="0.25">
      <c r="A30" s="153">
        <v>127</v>
      </c>
      <c r="B30" s="151" t="s">
        <v>311</v>
      </c>
      <c r="C30" s="151"/>
      <c r="D30" s="149"/>
      <c r="E30" s="150"/>
      <c r="F30" s="150"/>
    </row>
    <row r="31" spans="1:6" hidden="1" x14ac:dyDescent="0.25">
      <c r="A31" s="153">
        <v>128</v>
      </c>
      <c r="B31" s="151" t="s">
        <v>311</v>
      </c>
      <c r="C31" s="151"/>
      <c r="D31" s="123"/>
      <c r="E31" s="123"/>
      <c r="F31" s="123"/>
    </row>
    <row r="32" spans="1:6" hidden="1" x14ac:dyDescent="0.25">
      <c r="A32" s="153">
        <v>129</v>
      </c>
      <c r="B32" s="151" t="s">
        <v>311</v>
      </c>
      <c r="C32" s="151"/>
      <c r="D32" s="123"/>
      <c r="E32" s="123"/>
      <c r="F32" s="123"/>
    </row>
    <row r="33" spans="1:6" hidden="1" x14ac:dyDescent="0.25">
      <c r="A33" s="153">
        <v>130</v>
      </c>
      <c r="B33" s="151" t="s">
        <v>311</v>
      </c>
      <c r="C33" s="151"/>
      <c r="D33" s="123"/>
      <c r="E33" s="123"/>
      <c r="F33" s="123"/>
    </row>
    <row r="34" spans="1:6" hidden="1" x14ac:dyDescent="0.25">
      <c r="A34" s="153">
        <v>131</v>
      </c>
      <c r="B34" s="151" t="s">
        <v>311</v>
      </c>
      <c r="C34" s="151"/>
      <c r="D34" s="123"/>
      <c r="E34" s="123"/>
      <c r="F34" s="123"/>
    </row>
    <row r="35" spans="1:6" hidden="1" x14ac:dyDescent="0.25">
      <c r="A35" s="153">
        <v>132</v>
      </c>
      <c r="B35" s="151" t="s">
        <v>311</v>
      </c>
      <c r="C35" s="151"/>
      <c r="D35" s="123"/>
      <c r="E35" s="123"/>
      <c r="F35" s="123"/>
    </row>
    <row r="36" spans="1:6" hidden="1" x14ac:dyDescent="0.25">
      <c r="A36" s="153">
        <v>133</v>
      </c>
      <c r="B36" s="151" t="s">
        <v>311</v>
      </c>
      <c r="C36" s="151"/>
      <c r="D36" s="154"/>
      <c r="E36" s="150"/>
      <c r="F36" s="150"/>
    </row>
    <row r="37" spans="1:6" x14ac:dyDescent="0.25">
      <c r="A37" s="153">
        <v>134</v>
      </c>
      <c r="B37" s="151" t="s">
        <v>311</v>
      </c>
      <c r="C37" s="151" t="s">
        <v>319</v>
      </c>
      <c r="D37" s="154" t="s">
        <v>324</v>
      </c>
      <c r="E37" s="150" t="s">
        <v>163</v>
      </c>
      <c r="F37" s="150" t="s">
        <v>158</v>
      </c>
    </row>
    <row r="38" spans="1:6" hidden="1" x14ac:dyDescent="0.25">
      <c r="A38" s="153">
        <v>135</v>
      </c>
      <c r="B38" s="151" t="s">
        <v>311</v>
      </c>
      <c r="C38" s="151"/>
      <c r="D38" s="154" t="s">
        <v>325</v>
      </c>
      <c r="E38" s="150" t="s">
        <v>326</v>
      </c>
      <c r="F38" s="150" t="s">
        <v>158</v>
      </c>
    </row>
    <row r="39" spans="1:6" hidden="1" x14ac:dyDescent="0.25">
      <c r="A39" s="153">
        <v>136</v>
      </c>
      <c r="B39" s="151" t="s">
        <v>311</v>
      </c>
      <c r="C39" s="151"/>
      <c r="D39" s="154"/>
      <c r="E39" s="150"/>
      <c r="F39" s="150"/>
    </row>
    <row r="40" spans="1:6" x14ac:dyDescent="0.25">
      <c r="A40" s="153">
        <v>137</v>
      </c>
      <c r="B40" s="151" t="s">
        <v>311</v>
      </c>
      <c r="C40" s="151" t="s">
        <v>319</v>
      </c>
      <c r="D40" s="154" t="s">
        <v>207</v>
      </c>
      <c r="E40" s="150" t="s">
        <v>327</v>
      </c>
      <c r="F40" s="150"/>
    </row>
    <row r="41" spans="1:6" hidden="1" x14ac:dyDescent="0.25">
      <c r="A41" s="153">
        <v>138</v>
      </c>
      <c r="B41" s="151" t="s">
        <v>311</v>
      </c>
      <c r="C41" s="151"/>
      <c r="D41" s="154"/>
      <c r="E41" s="150"/>
      <c r="F41" s="150"/>
    </row>
    <row r="42" spans="1:6" hidden="1" x14ac:dyDescent="0.25">
      <c r="A42" s="153">
        <v>139</v>
      </c>
      <c r="B42" s="151" t="s">
        <v>311</v>
      </c>
      <c r="C42" s="151"/>
      <c r="D42" s="123"/>
      <c r="E42" s="123"/>
      <c r="F42" s="123"/>
    </row>
    <row r="43" spans="1:6" hidden="1" x14ac:dyDescent="0.25">
      <c r="A43" s="153">
        <v>140</v>
      </c>
      <c r="B43" s="151" t="s">
        <v>311</v>
      </c>
      <c r="C43" s="151"/>
      <c r="D43" s="149"/>
      <c r="E43" s="155"/>
      <c r="F43" s="155"/>
    </row>
    <row r="44" spans="1:6" hidden="1" x14ac:dyDescent="0.25">
      <c r="A44" s="153">
        <v>141</v>
      </c>
      <c r="B44" s="151" t="s">
        <v>311</v>
      </c>
      <c r="C44" s="151"/>
      <c r="D44" s="154"/>
      <c r="E44" s="150"/>
      <c r="F44" s="150"/>
    </row>
    <row r="45" spans="1:6" hidden="1" x14ac:dyDescent="0.25">
      <c r="A45" s="153">
        <v>142</v>
      </c>
      <c r="B45" s="151" t="s">
        <v>311</v>
      </c>
      <c r="C45" s="151"/>
      <c r="D45" s="154"/>
      <c r="E45" s="150"/>
      <c r="F45" s="150"/>
    </row>
    <row r="46" spans="1:6" hidden="1" x14ac:dyDescent="0.25">
      <c r="A46" s="153">
        <v>143</v>
      </c>
      <c r="B46" s="151" t="s">
        <v>311</v>
      </c>
      <c r="C46" s="151"/>
      <c r="D46" s="123"/>
      <c r="E46" s="123"/>
      <c r="F46" s="123"/>
    </row>
    <row r="47" spans="1:6" hidden="1" x14ac:dyDescent="0.25">
      <c r="A47" s="153">
        <v>144</v>
      </c>
      <c r="B47" s="151" t="s">
        <v>311</v>
      </c>
      <c r="C47" s="151"/>
      <c r="D47" s="154"/>
      <c r="E47" s="150"/>
      <c r="F47" s="150"/>
    </row>
    <row r="48" spans="1:6" hidden="1" x14ac:dyDescent="0.25">
      <c r="A48" s="153">
        <v>145</v>
      </c>
      <c r="B48" s="151" t="s">
        <v>311</v>
      </c>
      <c r="C48" s="151"/>
      <c r="D48" s="123"/>
      <c r="E48" s="123"/>
      <c r="F48" s="123"/>
    </row>
    <row r="49" spans="1:6" hidden="1" x14ac:dyDescent="0.25">
      <c r="A49" s="153">
        <v>146</v>
      </c>
      <c r="B49" s="151" t="s">
        <v>311</v>
      </c>
      <c r="C49" s="151"/>
      <c r="D49" s="149"/>
      <c r="E49" s="155"/>
      <c r="F49" s="155"/>
    </row>
    <row r="50" spans="1:6" hidden="1" x14ac:dyDescent="0.25">
      <c r="A50" s="153">
        <v>147</v>
      </c>
      <c r="B50" s="151" t="s">
        <v>311</v>
      </c>
      <c r="C50" s="151"/>
      <c r="D50" s="154"/>
      <c r="E50" s="150"/>
      <c r="F50" s="150"/>
    </row>
    <row r="51" spans="1:6" hidden="1" x14ac:dyDescent="0.25">
      <c r="A51" s="153">
        <v>148</v>
      </c>
      <c r="B51" s="151" t="s">
        <v>311</v>
      </c>
      <c r="C51" s="151"/>
      <c r="D51" s="123"/>
      <c r="E51" s="123"/>
      <c r="F51" s="123"/>
    </row>
    <row r="52" spans="1:6" hidden="1" x14ac:dyDescent="0.25">
      <c r="A52" s="153">
        <v>149</v>
      </c>
      <c r="B52" s="151" t="s">
        <v>311</v>
      </c>
      <c r="C52" s="151"/>
      <c r="D52" s="123"/>
      <c r="E52" s="123"/>
      <c r="F52" s="123"/>
    </row>
    <row r="53" spans="1:6" x14ac:dyDescent="0.25">
      <c r="A53" s="153">
        <v>150</v>
      </c>
      <c r="B53" s="151" t="s">
        <v>311</v>
      </c>
      <c r="C53" s="151" t="s">
        <v>319</v>
      </c>
      <c r="D53" s="123" t="s">
        <v>328</v>
      </c>
      <c r="E53" s="123" t="s">
        <v>329</v>
      </c>
      <c r="F53" s="123" t="s">
        <v>330</v>
      </c>
    </row>
    <row r="54" spans="1:6" x14ac:dyDescent="0.25">
      <c r="A54" s="153">
        <v>151</v>
      </c>
      <c r="B54" s="151" t="s">
        <v>311</v>
      </c>
      <c r="C54" s="151" t="s">
        <v>319</v>
      </c>
      <c r="D54" s="123" t="s">
        <v>331</v>
      </c>
      <c r="E54" s="123" t="s">
        <v>332</v>
      </c>
      <c r="F54" s="123" t="s">
        <v>333</v>
      </c>
    </row>
    <row r="55" spans="1:6" hidden="1" x14ac:dyDescent="0.25">
      <c r="A55" s="153">
        <v>152</v>
      </c>
      <c r="B55" s="151" t="s">
        <v>311</v>
      </c>
      <c r="C55" s="151"/>
      <c r="D55" s="154"/>
      <c r="E55" s="150"/>
      <c r="F55" s="150"/>
    </row>
    <row r="56" spans="1:6" hidden="1" x14ac:dyDescent="0.25">
      <c r="A56" s="153">
        <v>153</v>
      </c>
      <c r="B56" s="151" t="s">
        <v>311</v>
      </c>
      <c r="C56" s="151"/>
      <c r="D56" s="123"/>
      <c r="E56" s="123"/>
      <c r="F56" s="123"/>
    </row>
    <row r="57" spans="1:6" hidden="1" x14ac:dyDescent="0.25">
      <c r="A57" s="153">
        <v>154</v>
      </c>
      <c r="B57" s="151" t="s">
        <v>311</v>
      </c>
      <c r="C57" s="151"/>
      <c r="D57" s="123"/>
      <c r="E57" s="123"/>
      <c r="F57" s="123"/>
    </row>
    <row r="58" spans="1:6" hidden="1" x14ac:dyDescent="0.25">
      <c r="A58" s="153">
        <v>155</v>
      </c>
      <c r="B58" s="151" t="s">
        <v>311</v>
      </c>
      <c r="C58" s="151"/>
      <c r="D58" s="123"/>
      <c r="E58" s="123"/>
      <c r="F58" s="123"/>
    </row>
    <row r="59" spans="1:6" hidden="1" x14ac:dyDescent="0.25">
      <c r="A59" s="153">
        <v>156</v>
      </c>
      <c r="B59" s="151" t="s">
        <v>311</v>
      </c>
      <c r="C59" s="151"/>
      <c r="D59" s="123"/>
      <c r="E59" s="123"/>
      <c r="F59" s="123"/>
    </row>
    <row r="60" spans="1:6" hidden="1" x14ac:dyDescent="0.25">
      <c r="A60" s="153">
        <v>157</v>
      </c>
      <c r="B60" s="151" t="s">
        <v>311</v>
      </c>
      <c r="C60" s="151"/>
      <c r="D60" s="123"/>
      <c r="E60" s="123"/>
      <c r="F60" s="123"/>
    </row>
    <row r="61" spans="1:6" hidden="1" x14ac:dyDescent="0.25">
      <c r="A61" s="153">
        <v>158</v>
      </c>
      <c r="B61" s="151" t="s">
        <v>311</v>
      </c>
      <c r="C61" s="151"/>
      <c r="D61" s="123"/>
      <c r="E61" s="123"/>
      <c r="F61" s="123"/>
    </row>
    <row r="62" spans="1:6" hidden="1" x14ac:dyDescent="0.25">
      <c r="A62" s="153">
        <v>159</v>
      </c>
      <c r="B62" s="151" t="s">
        <v>311</v>
      </c>
      <c r="C62" s="151"/>
      <c r="D62" s="123"/>
      <c r="E62" s="123"/>
      <c r="F62" s="123"/>
    </row>
    <row r="63" spans="1:6" hidden="1" x14ac:dyDescent="0.25">
      <c r="A63" s="153">
        <v>160</v>
      </c>
      <c r="B63" s="151" t="s">
        <v>311</v>
      </c>
      <c r="C63" s="151"/>
      <c r="D63" s="123"/>
      <c r="E63" s="123"/>
      <c r="F63" s="123"/>
    </row>
    <row r="64" spans="1:6" hidden="1" x14ac:dyDescent="0.25">
      <c r="A64" s="153">
        <v>161</v>
      </c>
      <c r="B64" s="151" t="s">
        <v>311</v>
      </c>
      <c r="C64" s="151"/>
      <c r="D64" s="154"/>
      <c r="E64" s="150"/>
      <c r="F64" s="150"/>
    </row>
    <row r="65" spans="1:6" hidden="1" x14ac:dyDescent="0.25">
      <c r="A65" s="153">
        <v>162</v>
      </c>
      <c r="B65" s="151" t="s">
        <v>311</v>
      </c>
      <c r="C65" s="151"/>
      <c r="D65" s="154"/>
      <c r="E65" s="150"/>
      <c r="F65" s="150"/>
    </row>
    <row r="66" spans="1:6" hidden="1" x14ac:dyDescent="0.25">
      <c r="A66" s="153">
        <v>163</v>
      </c>
      <c r="B66" s="151" t="s">
        <v>311</v>
      </c>
      <c r="C66" s="151"/>
      <c r="D66" s="154"/>
      <c r="E66" s="150"/>
      <c r="F66" s="150"/>
    </row>
    <row r="67" spans="1:6" hidden="1" x14ac:dyDescent="0.25">
      <c r="A67" s="153">
        <v>164</v>
      </c>
      <c r="B67" s="151" t="s">
        <v>311</v>
      </c>
      <c r="C67" s="151"/>
      <c r="D67" s="154"/>
      <c r="E67" s="150"/>
      <c r="F67" s="150"/>
    </row>
    <row r="68" spans="1:6" hidden="1" x14ac:dyDescent="0.25">
      <c r="A68" s="153">
        <v>165</v>
      </c>
      <c r="B68" s="151" t="s">
        <v>311</v>
      </c>
      <c r="C68" s="151"/>
      <c r="D68" s="154"/>
      <c r="E68" s="150"/>
      <c r="F68" s="150"/>
    </row>
    <row r="69" spans="1:6" hidden="1" x14ac:dyDescent="0.25">
      <c r="A69" s="153">
        <v>166</v>
      </c>
      <c r="B69" s="151" t="s">
        <v>311</v>
      </c>
      <c r="C69" s="151"/>
      <c r="D69" s="123"/>
      <c r="E69" s="123"/>
      <c r="F69" s="123"/>
    </row>
    <row r="70" spans="1:6" hidden="1" x14ac:dyDescent="0.25">
      <c r="A70" s="153">
        <v>167</v>
      </c>
      <c r="B70" s="151" t="s">
        <v>311</v>
      </c>
      <c r="C70" s="151"/>
      <c r="D70" s="154"/>
      <c r="E70" s="150"/>
      <c r="F70" s="123"/>
    </row>
    <row r="71" spans="1:6" hidden="1" x14ac:dyDescent="0.25">
      <c r="A71" s="153">
        <v>168</v>
      </c>
      <c r="B71" s="151" t="s">
        <v>311</v>
      </c>
      <c r="C71" s="151"/>
      <c r="D71" s="154"/>
      <c r="E71" s="150"/>
      <c r="F71" s="123"/>
    </row>
    <row r="72" spans="1:6" hidden="1" x14ac:dyDescent="0.25">
      <c r="A72" s="153">
        <v>169</v>
      </c>
      <c r="B72" s="151" t="s">
        <v>311</v>
      </c>
      <c r="C72" s="151"/>
      <c r="D72" s="154"/>
      <c r="E72" s="150"/>
      <c r="F72" s="123"/>
    </row>
    <row r="73" spans="1:6" hidden="1" x14ac:dyDescent="0.25">
      <c r="A73" s="153">
        <v>170</v>
      </c>
      <c r="B73" s="151" t="s">
        <v>311</v>
      </c>
      <c r="C73" s="151"/>
      <c r="D73" s="154"/>
      <c r="E73" s="150"/>
      <c r="F73" s="123"/>
    </row>
    <row r="74" spans="1:6" hidden="1" x14ac:dyDescent="0.25">
      <c r="A74" s="153">
        <v>171</v>
      </c>
      <c r="B74" s="151" t="s">
        <v>311</v>
      </c>
      <c r="C74" s="151"/>
      <c r="D74" s="154"/>
      <c r="E74" s="150"/>
      <c r="F74" s="123"/>
    </row>
    <row r="75" spans="1:6" hidden="1" x14ac:dyDescent="0.25">
      <c r="A75" s="153">
        <v>172</v>
      </c>
      <c r="B75" s="151" t="s">
        <v>311</v>
      </c>
      <c r="C75" s="151"/>
      <c r="D75" s="154"/>
      <c r="E75" s="150"/>
      <c r="F75" s="123"/>
    </row>
    <row r="76" spans="1:6" hidden="1" x14ac:dyDescent="0.25">
      <c r="A76" s="153">
        <v>173</v>
      </c>
      <c r="B76" s="151" t="s">
        <v>311</v>
      </c>
      <c r="C76" s="151"/>
      <c r="D76" s="154"/>
      <c r="E76" s="150"/>
      <c r="F76" s="123"/>
    </row>
    <row r="77" spans="1:6" hidden="1" x14ac:dyDescent="0.25">
      <c r="A77" s="153">
        <v>174</v>
      </c>
      <c r="B77" s="151" t="s">
        <v>311</v>
      </c>
      <c r="C77" s="151"/>
      <c r="D77" s="154"/>
      <c r="E77" s="150"/>
      <c r="F77" s="123"/>
    </row>
    <row r="78" spans="1:6" hidden="1" x14ac:dyDescent="0.25">
      <c r="A78" s="153">
        <v>175</v>
      </c>
      <c r="B78" s="151" t="s">
        <v>311</v>
      </c>
      <c r="C78" s="151"/>
      <c r="D78" s="154"/>
      <c r="E78" s="150"/>
      <c r="F78" s="123"/>
    </row>
    <row r="79" spans="1:6" hidden="1" x14ac:dyDescent="0.25">
      <c r="A79" s="153">
        <v>176</v>
      </c>
      <c r="B79" s="151" t="s">
        <v>311</v>
      </c>
      <c r="C79" s="151"/>
      <c r="D79" s="154"/>
      <c r="E79" s="150"/>
      <c r="F79" s="123"/>
    </row>
    <row r="80" spans="1:6" hidden="1" x14ac:dyDescent="0.25">
      <c r="A80" s="153">
        <v>177</v>
      </c>
      <c r="B80" s="151" t="s">
        <v>311</v>
      </c>
      <c r="C80" s="151"/>
      <c r="D80" s="154"/>
      <c r="E80" s="150"/>
      <c r="F80" s="123"/>
    </row>
    <row r="81" spans="1:6" hidden="1" x14ac:dyDescent="0.25">
      <c r="A81" s="153">
        <v>178</v>
      </c>
      <c r="B81" s="151" t="s">
        <v>311</v>
      </c>
      <c r="C81" s="151"/>
      <c r="D81" s="154"/>
      <c r="E81" s="150"/>
      <c r="F81" s="123"/>
    </row>
    <row r="82" spans="1:6" hidden="1" x14ac:dyDescent="0.25">
      <c r="A82" s="153">
        <v>179</v>
      </c>
      <c r="B82" s="151" t="s">
        <v>311</v>
      </c>
      <c r="C82" s="151"/>
      <c r="D82" s="154"/>
      <c r="E82" s="150"/>
      <c r="F82" s="123"/>
    </row>
    <row r="83" spans="1:6" hidden="1" x14ac:dyDescent="0.25">
      <c r="A83" s="153">
        <v>180</v>
      </c>
      <c r="B83" s="151" t="s">
        <v>311</v>
      </c>
      <c r="C83" s="151"/>
      <c r="D83" s="154"/>
      <c r="E83" s="150"/>
      <c r="F83" s="123"/>
    </row>
    <row r="84" spans="1:6" hidden="1" x14ac:dyDescent="0.25">
      <c r="A84" s="153">
        <v>181</v>
      </c>
      <c r="B84" s="151" t="s">
        <v>311</v>
      </c>
      <c r="C84" s="151"/>
      <c r="D84" s="154"/>
      <c r="E84" s="150"/>
      <c r="F84" s="123"/>
    </row>
    <row r="85" spans="1:6" hidden="1" x14ac:dyDescent="0.25">
      <c r="A85" s="153"/>
      <c r="B85" s="151"/>
      <c r="C85" s="151"/>
      <c r="D85" s="154"/>
      <c r="E85" s="150"/>
      <c r="F85" s="123"/>
    </row>
    <row r="86" spans="1:6" hidden="1" x14ac:dyDescent="0.25">
      <c r="A86" s="153"/>
      <c r="B86" s="151"/>
      <c r="C86" s="151"/>
      <c r="D86" s="154"/>
      <c r="E86" s="150"/>
      <c r="F86" s="123"/>
    </row>
    <row r="87" spans="1:6" x14ac:dyDescent="0.25">
      <c r="A87" s="153">
        <v>201</v>
      </c>
      <c r="B87" s="151" t="s">
        <v>311</v>
      </c>
      <c r="C87" s="151" t="s">
        <v>319</v>
      </c>
      <c r="D87" s="154" t="s">
        <v>356</v>
      </c>
      <c r="E87" s="150" t="s">
        <v>357</v>
      </c>
      <c r="F87" s="123" t="s">
        <v>358</v>
      </c>
    </row>
    <row r="88" spans="1:6" x14ac:dyDescent="0.25">
      <c r="A88" s="153">
        <v>202</v>
      </c>
      <c r="B88" s="151" t="s">
        <v>311</v>
      </c>
      <c r="C88" s="151" t="s">
        <v>319</v>
      </c>
      <c r="D88" s="154" t="s">
        <v>359</v>
      </c>
      <c r="E88" s="150" t="s">
        <v>360</v>
      </c>
      <c r="F88" s="123" t="s">
        <v>358</v>
      </c>
    </row>
    <row r="89" spans="1:6" x14ac:dyDescent="0.25">
      <c r="A89" s="153">
        <v>203</v>
      </c>
      <c r="B89" s="151" t="s">
        <v>311</v>
      </c>
      <c r="C89" s="151" t="s">
        <v>319</v>
      </c>
      <c r="D89" s="154" t="s">
        <v>361</v>
      </c>
      <c r="E89" s="150" t="s">
        <v>307</v>
      </c>
      <c r="F89" s="123" t="s">
        <v>358</v>
      </c>
    </row>
    <row r="90" spans="1:6" x14ac:dyDescent="0.25">
      <c r="A90" s="153">
        <v>204</v>
      </c>
      <c r="B90" s="151" t="s">
        <v>311</v>
      </c>
      <c r="C90" s="151" t="s">
        <v>319</v>
      </c>
      <c r="D90" s="154" t="s">
        <v>356</v>
      </c>
      <c r="E90" s="150" t="s">
        <v>148</v>
      </c>
      <c r="F90" s="123" t="s">
        <v>358</v>
      </c>
    </row>
    <row r="91" spans="1:6" x14ac:dyDescent="0.25">
      <c r="A91" s="153">
        <v>205</v>
      </c>
      <c r="B91" s="151" t="s">
        <v>311</v>
      </c>
      <c r="C91" s="151" t="s">
        <v>319</v>
      </c>
      <c r="D91" s="154" t="s">
        <v>359</v>
      </c>
      <c r="E91" s="150" t="s">
        <v>362</v>
      </c>
      <c r="F91" s="123" t="s">
        <v>358</v>
      </c>
    </row>
    <row r="92" spans="1:6" x14ac:dyDescent="0.25">
      <c r="A92" s="153">
        <v>206</v>
      </c>
      <c r="B92" s="151" t="s">
        <v>311</v>
      </c>
      <c r="C92" s="151" t="s">
        <v>319</v>
      </c>
      <c r="D92" s="154" t="s">
        <v>363</v>
      </c>
      <c r="E92" s="150" t="s">
        <v>364</v>
      </c>
      <c r="F92" s="123" t="s">
        <v>358</v>
      </c>
    </row>
    <row r="93" spans="1:6" hidden="1" x14ac:dyDescent="0.25">
      <c r="A93" s="153"/>
      <c r="B93" s="151"/>
      <c r="C93" s="151"/>
      <c r="D93" s="154"/>
      <c r="E93" s="150"/>
      <c r="F93" s="123"/>
    </row>
    <row r="94" spans="1:6" hidden="1" x14ac:dyDescent="0.25">
      <c r="A94" s="153"/>
      <c r="B94" s="151"/>
      <c r="C94" s="151"/>
      <c r="D94" s="154"/>
      <c r="E94" s="150"/>
      <c r="F94" s="123"/>
    </row>
    <row r="95" spans="1:6" hidden="1" x14ac:dyDescent="0.25">
      <c r="A95" s="153"/>
      <c r="B95" s="151"/>
      <c r="C95" s="151"/>
      <c r="D95" s="154"/>
      <c r="E95" s="150"/>
      <c r="F95" s="123"/>
    </row>
    <row r="96" spans="1:6" hidden="1" x14ac:dyDescent="0.25">
      <c r="A96" s="153"/>
      <c r="B96" s="151"/>
      <c r="C96" s="151"/>
      <c r="D96" s="154"/>
      <c r="E96" s="150"/>
      <c r="F96" s="123"/>
    </row>
    <row r="97" spans="1:6" hidden="1" x14ac:dyDescent="0.25">
      <c r="A97" s="153"/>
      <c r="B97" s="151"/>
      <c r="C97" s="151"/>
      <c r="D97" s="154"/>
      <c r="E97" s="150"/>
      <c r="F97" s="123"/>
    </row>
    <row r="98" spans="1:6" hidden="1" x14ac:dyDescent="0.25">
      <c r="A98" s="153"/>
      <c r="B98" s="151"/>
      <c r="C98" s="151"/>
      <c r="D98" s="154"/>
      <c r="E98" s="150"/>
      <c r="F98" s="123"/>
    </row>
    <row r="99" spans="1:6" hidden="1" x14ac:dyDescent="0.25">
      <c r="A99" s="153"/>
      <c r="B99" s="151"/>
      <c r="C99" s="151"/>
      <c r="D99" s="154"/>
      <c r="E99" s="150"/>
      <c r="F99" s="123"/>
    </row>
    <row r="100" spans="1:6" hidden="1" x14ac:dyDescent="0.25">
      <c r="A100" s="153"/>
      <c r="B100" s="151"/>
      <c r="C100" s="151"/>
      <c r="D100" s="154"/>
      <c r="E100" s="150"/>
      <c r="F100" s="123"/>
    </row>
    <row r="101" spans="1:6" x14ac:dyDescent="0.25">
      <c r="A101" s="153">
        <v>301</v>
      </c>
      <c r="B101" s="151" t="s">
        <v>312</v>
      </c>
      <c r="C101" s="151" t="s">
        <v>319</v>
      </c>
      <c r="D101" s="154" t="s">
        <v>334</v>
      </c>
      <c r="E101" s="150" t="s">
        <v>202</v>
      </c>
      <c r="F101" s="123" t="s">
        <v>86</v>
      </c>
    </row>
    <row r="102" spans="1:6" hidden="1" x14ac:dyDescent="0.25">
      <c r="A102" s="153">
        <v>302</v>
      </c>
      <c r="B102" s="151" t="s">
        <v>312</v>
      </c>
      <c r="C102" s="151"/>
      <c r="D102" s="154"/>
      <c r="E102" s="150"/>
      <c r="F102" s="150"/>
    </row>
    <row r="103" spans="1:6" x14ac:dyDescent="0.25">
      <c r="A103" s="153">
        <v>303</v>
      </c>
      <c r="B103" s="151" t="s">
        <v>312</v>
      </c>
      <c r="C103" s="151" t="s">
        <v>319</v>
      </c>
      <c r="D103" s="154" t="s">
        <v>87</v>
      </c>
      <c r="E103" s="150" t="s">
        <v>141</v>
      </c>
      <c r="F103" s="150" t="s">
        <v>86</v>
      </c>
    </row>
    <row r="104" spans="1:6" x14ac:dyDescent="0.25">
      <c r="A104" s="153">
        <v>304</v>
      </c>
      <c r="B104" s="151" t="s">
        <v>312</v>
      </c>
      <c r="C104" s="151" t="s">
        <v>319</v>
      </c>
      <c r="D104" s="154" t="s">
        <v>186</v>
      </c>
      <c r="E104" s="150" t="s">
        <v>187</v>
      </c>
      <c r="F104" s="150" t="s">
        <v>86</v>
      </c>
    </row>
    <row r="105" spans="1:6" x14ac:dyDescent="0.25">
      <c r="A105" s="153">
        <v>305</v>
      </c>
      <c r="B105" s="151" t="s">
        <v>312</v>
      </c>
      <c r="C105" s="151" t="s">
        <v>319</v>
      </c>
      <c r="D105" s="154" t="s">
        <v>149</v>
      </c>
      <c r="E105" s="150" t="s">
        <v>85</v>
      </c>
      <c r="F105" s="150" t="s">
        <v>86</v>
      </c>
    </row>
    <row r="106" spans="1:6" x14ac:dyDescent="0.25">
      <c r="A106" s="153">
        <v>306</v>
      </c>
      <c r="B106" s="151" t="s">
        <v>312</v>
      </c>
      <c r="C106" s="151" t="s">
        <v>319</v>
      </c>
      <c r="D106" s="154" t="s">
        <v>335</v>
      </c>
      <c r="E106" s="150" t="s">
        <v>175</v>
      </c>
      <c r="F106" s="150" t="s">
        <v>336</v>
      </c>
    </row>
    <row r="107" spans="1:6" hidden="1" x14ac:dyDescent="0.25">
      <c r="A107" s="153">
        <v>307</v>
      </c>
      <c r="B107" s="151" t="s">
        <v>312</v>
      </c>
      <c r="C107" s="151"/>
      <c r="D107" s="154"/>
      <c r="E107" s="150"/>
      <c r="F107" s="150"/>
    </row>
    <row r="108" spans="1:6" hidden="1" x14ac:dyDescent="0.25">
      <c r="A108" s="153">
        <v>308</v>
      </c>
      <c r="B108" s="151" t="s">
        <v>312</v>
      </c>
      <c r="C108" s="151"/>
      <c r="D108" s="154"/>
      <c r="E108" s="150"/>
      <c r="F108" s="150"/>
    </row>
    <row r="109" spans="1:6" x14ac:dyDescent="0.25">
      <c r="A109" s="153">
        <v>309</v>
      </c>
      <c r="B109" s="151" t="s">
        <v>312</v>
      </c>
      <c r="C109" s="151" t="s">
        <v>319</v>
      </c>
      <c r="D109" s="154" t="s">
        <v>208</v>
      </c>
      <c r="E109" s="150" t="s">
        <v>209</v>
      </c>
      <c r="F109" s="150" t="s">
        <v>336</v>
      </c>
    </row>
    <row r="110" spans="1:6" x14ac:dyDescent="0.25">
      <c r="A110" s="153">
        <v>310</v>
      </c>
      <c r="B110" s="151" t="s">
        <v>312</v>
      </c>
      <c r="C110" s="151" t="s">
        <v>319</v>
      </c>
      <c r="D110" s="154" t="s">
        <v>194</v>
      </c>
      <c r="E110" s="150" t="s">
        <v>195</v>
      </c>
      <c r="F110" s="150" t="s">
        <v>158</v>
      </c>
    </row>
    <row r="111" spans="1:6" x14ac:dyDescent="0.25">
      <c r="A111" s="153">
        <v>311</v>
      </c>
      <c r="B111" s="151" t="s">
        <v>312</v>
      </c>
      <c r="C111" s="151" t="s">
        <v>319</v>
      </c>
      <c r="D111" s="154" t="s">
        <v>165</v>
      </c>
      <c r="E111" s="150" t="s">
        <v>133</v>
      </c>
      <c r="F111" s="150" t="s">
        <v>100</v>
      </c>
    </row>
    <row r="112" spans="1:6" x14ac:dyDescent="0.25">
      <c r="A112" s="153">
        <v>312</v>
      </c>
      <c r="B112" s="151" t="s">
        <v>312</v>
      </c>
      <c r="C112" s="151" t="s">
        <v>319</v>
      </c>
      <c r="D112" s="154" t="s">
        <v>246</v>
      </c>
      <c r="E112" s="150" t="s">
        <v>96</v>
      </c>
      <c r="F112" s="150" t="s">
        <v>337</v>
      </c>
    </row>
    <row r="113" spans="1:6" x14ac:dyDescent="0.25">
      <c r="A113" s="153">
        <v>313</v>
      </c>
      <c r="B113" s="151" t="s">
        <v>312</v>
      </c>
      <c r="C113" s="151" t="s">
        <v>319</v>
      </c>
      <c r="D113" s="154" t="s">
        <v>184</v>
      </c>
      <c r="E113" s="150" t="s">
        <v>185</v>
      </c>
      <c r="F113" s="150" t="s">
        <v>86</v>
      </c>
    </row>
    <row r="114" spans="1:6" hidden="1" x14ac:dyDescent="0.25">
      <c r="A114" s="153">
        <v>314</v>
      </c>
      <c r="B114" s="151" t="s">
        <v>312</v>
      </c>
      <c r="C114" s="151"/>
      <c r="D114" s="154"/>
      <c r="E114" s="150"/>
      <c r="F114" s="150"/>
    </row>
    <row r="115" spans="1:6" hidden="1" x14ac:dyDescent="0.25">
      <c r="A115" s="153">
        <v>315</v>
      </c>
      <c r="B115" s="151" t="s">
        <v>312</v>
      </c>
      <c r="C115" s="151"/>
      <c r="D115" s="154"/>
      <c r="E115" s="150"/>
      <c r="F115" s="150"/>
    </row>
    <row r="116" spans="1:6" hidden="1" x14ac:dyDescent="0.25">
      <c r="A116" s="153">
        <v>316</v>
      </c>
      <c r="B116" s="151" t="s">
        <v>312</v>
      </c>
      <c r="C116" s="151"/>
      <c r="D116" s="154"/>
      <c r="E116" s="150"/>
      <c r="F116" s="150"/>
    </row>
    <row r="117" spans="1:6" hidden="1" x14ac:dyDescent="0.25">
      <c r="A117" s="153">
        <v>317</v>
      </c>
      <c r="B117" s="151" t="s">
        <v>312</v>
      </c>
      <c r="C117" s="151"/>
      <c r="D117" s="154"/>
      <c r="E117" s="150"/>
      <c r="F117" s="150"/>
    </row>
    <row r="118" spans="1:6" hidden="1" x14ac:dyDescent="0.25">
      <c r="A118" s="153">
        <v>318</v>
      </c>
      <c r="B118" s="151" t="s">
        <v>312</v>
      </c>
      <c r="C118" s="151"/>
      <c r="D118" s="154"/>
      <c r="E118" s="150"/>
      <c r="F118" s="150"/>
    </row>
    <row r="119" spans="1:6" hidden="1" x14ac:dyDescent="0.25">
      <c r="A119" s="153">
        <v>319</v>
      </c>
      <c r="B119" s="151" t="s">
        <v>312</v>
      </c>
      <c r="C119" s="151"/>
      <c r="D119" s="154"/>
      <c r="E119" s="150"/>
      <c r="F119" s="150"/>
    </row>
    <row r="120" spans="1:6" hidden="1" x14ac:dyDescent="0.25">
      <c r="A120" s="153">
        <v>320</v>
      </c>
      <c r="B120" s="151" t="s">
        <v>312</v>
      </c>
      <c r="C120" s="5"/>
      <c r="D120" s="119"/>
      <c r="E120" s="119"/>
      <c r="F120" s="119"/>
    </row>
    <row r="121" spans="1:6" hidden="1" x14ac:dyDescent="0.25">
      <c r="A121" s="153">
        <v>321</v>
      </c>
      <c r="B121" s="151" t="s">
        <v>312</v>
      </c>
      <c r="C121" s="5"/>
      <c r="D121" s="119"/>
      <c r="E121" s="119"/>
      <c r="F121" s="119"/>
    </row>
    <row r="122" spans="1:6" hidden="1" x14ac:dyDescent="0.25">
      <c r="A122" s="153">
        <v>322</v>
      </c>
      <c r="B122" s="151" t="s">
        <v>312</v>
      </c>
      <c r="C122" s="5"/>
      <c r="D122" s="119"/>
      <c r="E122" s="119"/>
      <c r="F122" s="119"/>
    </row>
    <row r="123" spans="1:6" hidden="1" x14ac:dyDescent="0.25">
      <c r="A123" s="153">
        <v>323</v>
      </c>
      <c r="B123" s="151" t="s">
        <v>312</v>
      </c>
      <c r="C123" s="5"/>
      <c r="D123" s="119"/>
      <c r="E123" s="119"/>
      <c r="F123" s="119"/>
    </row>
    <row r="124" spans="1:6" hidden="1" x14ac:dyDescent="0.25">
      <c r="A124" s="153">
        <v>324</v>
      </c>
      <c r="B124" s="151" t="s">
        <v>312</v>
      </c>
      <c r="C124" s="5"/>
      <c r="D124" s="119"/>
      <c r="E124" s="119"/>
      <c r="F124" s="119"/>
    </row>
    <row r="125" spans="1:6" hidden="1" x14ac:dyDescent="0.25">
      <c r="A125" s="153">
        <v>325</v>
      </c>
      <c r="B125" s="151" t="s">
        <v>312</v>
      </c>
      <c r="C125" s="5"/>
      <c r="D125" s="119"/>
      <c r="E125" s="119"/>
      <c r="F125" s="119"/>
    </row>
    <row r="126" spans="1:6" x14ac:dyDescent="0.25">
      <c r="A126" s="153">
        <v>326</v>
      </c>
      <c r="B126" s="151" t="s">
        <v>312</v>
      </c>
      <c r="C126" s="5" t="s">
        <v>319</v>
      </c>
      <c r="D126" s="119" t="s">
        <v>215</v>
      </c>
      <c r="E126" s="119" t="s">
        <v>202</v>
      </c>
      <c r="F126" s="119" t="s">
        <v>86</v>
      </c>
    </row>
    <row r="127" spans="1:6" x14ac:dyDescent="0.25">
      <c r="A127" s="153">
        <v>327</v>
      </c>
      <c r="B127" s="151" t="s">
        <v>312</v>
      </c>
      <c r="C127" s="5" t="s">
        <v>319</v>
      </c>
      <c r="D127" s="119" t="s">
        <v>114</v>
      </c>
      <c r="E127" s="119" t="s">
        <v>218</v>
      </c>
      <c r="F127" s="119" t="s">
        <v>86</v>
      </c>
    </row>
    <row r="128" spans="1:6" hidden="1" x14ac:dyDescent="0.25">
      <c r="A128" s="153">
        <v>328</v>
      </c>
      <c r="B128" s="151" t="s">
        <v>312</v>
      </c>
      <c r="C128" s="5"/>
      <c r="D128" s="119"/>
      <c r="E128" s="119"/>
      <c r="F128" s="119"/>
    </row>
    <row r="129" spans="1:6" x14ac:dyDescent="0.25">
      <c r="A129" s="153">
        <v>329</v>
      </c>
      <c r="B129" s="151" t="s">
        <v>312</v>
      </c>
      <c r="C129" s="5" t="s">
        <v>319</v>
      </c>
      <c r="D129" s="119" t="s">
        <v>157</v>
      </c>
      <c r="E129" s="119" t="s">
        <v>213</v>
      </c>
      <c r="F129" s="119" t="s">
        <v>158</v>
      </c>
    </row>
    <row r="130" spans="1:6" x14ac:dyDescent="0.25">
      <c r="A130" s="153">
        <v>330</v>
      </c>
      <c r="B130" s="151" t="s">
        <v>312</v>
      </c>
      <c r="C130" s="5" t="s">
        <v>319</v>
      </c>
      <c r="D130" s="119" t="s">
        <v>338</v>
      </c>
      <c r="E130" s="119" t="s">
        <v>339</v>
      </c>
      <c r="F130" s="119" t="s">
        <v>158</v>
      </c>
    </row>
    <row r="131" spans="1:6" x14ac:dyDescent="0.25">
      <c r="A131" s="153">
        <v>331</v>
      </c>
      <c r="B131" s="151" t="s">
        <v>312</v>
      </c>
      <c r="C131" s="5" t="s">
        <v>319</v>
      </c>
      <c r="D131" s="119" t="s">
        <v>208</v>
      </c>
      <c r="E131" s="119" t="s">
        <v>212</v>
      </c>
      <c r="F131" s="119" t="s">
        <v>336</v>
      </c>
    </row>
    <row r="132" spans="1:6" hidden="1" x14ac:dyDescent="0.25">
      <c r="A132" s="153">
        <v>332</v>
      </c>
      <c r="B132" s="151" t="s">
        <v>312</v>
      </c>
      <c r="C132" s="5"/>
      <c r="D132" s="119"/>
      <c r="E132" s="119"/>
      <c r="F132" s="119"/>
    </row>
    <row r="133" spans="1:6" hidden="1" x14ac:dyDescent="0.25">
      <c r="A133" s="153">
        <v>333</v>
      </c>
      <c r="B133" s="151" t="s">
        <v>312</v>
      </c>
      <c r="C133" s="5"/>
      <c r="D133" s="119"/>
      <c r="E133" s="119"/>
      <c r="F133" s="119"/>
    </row>
    <row r="134" spans="1:6" hidden="1" x14ac:dyDescent="0.25">
      <c r="A134" s="153">
        <v>334</v>
      </c>
      <c r="B134" s="151" t="s">
        <v>312</v>
      </c>
      <c r="C134" s="5"/>
      <c r="D134" s="119"/>
      <c r="E134" s="119"/>
      <c r="F134" s="119"/>
    </row>
    <row r="135" spans="1:6" hidden="1" x14ac:dyDescent="0.25">
      <c r="A135" s="153">
        <v>335</v>
      </c>
      <c r="B135" s="151" t="s">
        <v>312</v>
      </c>
      <c r="C135" s="5"/>
      <c r="D135" s="119"/>
      <c r="E135" s="119"/>
      <c r="F135" s="119"/>
    </row>
    <row r="136" spans="1:6" hidden="1" x14ac:dyDescent="0.25">
      <c r="A136" s="153">
        <v>336</v>
      </c>
      <c r="B136" s="151" t="s">
        <v>312</v>
      </c>
      <c r="C136" s="5"/>
      <c r="D136" s="119"/>
      <c r="E136" s="119"/>
      <c r="F136" s="119"/>
    </row>
    <row r="137" spans="1:6" hidden="1" x14ac:dyDescent="0.25">
      <c r="A137" s="49">
        <v>337</v>
      </c>
      <c r="B137" s="151" t="s">
        <v>312</v>
      </c>
      <c r="C137" s="5"/>
      <c r="D137" s="119"/>
      <c r="E137" s="119"/>
      <c r="F137" s="119"/>
    </row>
    <row r="138" spans="1:6" hidden="1" x14ac:dyDescent="0.25">
      <c r="A138" s="49">
        <v>338</v>
      </c>
      <c r="B138" s="151" t="s">
        <v>312</v>
      </c>
      <c r="C138" s="5"/>
      <c r="D138" s="119"/>
      <c r="E138" s="119"/>
      <c r="F138" s="119"/>
    </row>
    <row r="139" spans="1:6" hidden="1" x14ac:dyDescent="0.25">
      <c r="A139" s="49">
        <v>339</v>
      </c>
      <c r="B139" s="151" t="s">
        <v>312</v>
      </c>
      <c r="C139" s="5"/>
      <c r="D139" s="119"/>
      <c r="E139" s="119"/>
      <c r="F139" s="119"/>
    </row>
    <row r="140" spans="1:6" hidden="1" x14ac:dyDescent="0.25">
      <c r="A140" s="49">
        <v>340</v>
      </c>
      <c r="B140" s="151" t="s">
        <v>312</v>
      </c>
      <c r="C140" s="5"/>
      <c r="D140" s="119"/>
      <c r="E140" s="119"/>
      <c r="F140" s="119"/>
    </row>
    <row r="141" spans="1:6" hidden="1" x14ac:dyDescent="0.25">
      <c r="A141" s="49">
        <v>341</v>
      </c>
      <c r="B141" s="151" t="s">
        <v>312</v>
      </c>
      <c r="C141" s="5"/>
      <c r="D141" s="119"/>
      <c r="E141" s="119"/>
      <c r="F141" s="119"/>
    </row>
    <row r="142" spans="1:6" hidden="1" x14ac:dyDescent="0.25">
      <c r="A142" s="153">
        <v>342</v>
      </c>
      <c r="B142" s="151" t="s">
        <v>312</v>
      </c>
      <c r="C142" s="5"/>
      <c r="D142" s="119"/>
      <c r="E142" s="119"/>
      <c r="F142" s="119"/>
    </row>
    <row r="143" spans="1:6" hidden="1" x14ac:dyDescent="0.25">
      <c r="A143" s="49">
        <v>343</v>
      </c>
      <c r="B143" s="151" t="s">
        <v>312</v>
      </c>
      <c r="C143" s="5"/>
      <c r="D143" s="119"/>
      <c r="E143" s="119"/>
      <c r="F143" s="119"/>
    </row>
    <row r="144" spans="1:6" hidden="1" x14ac:dyDescent="0.25">
      <c r="A144" s="49">
        <v>344</v>
      </c>
      <c r="B144" s="151" t="s">
        <v>312</v>
      </c>
      <c r="C144" s="5"/>
      <c r="D144" s="119"/>
      <c r="E144" s="119"/>
      <c r="F144" s="119"/>
    </row>
    <row r="145" spans="1:6" hidden="1" x14ac:dyDescent="0.25">
      <c r="A145" s="49">
        <v>345</v>
      </c>
      <c r="B145" s="151" t="s">
        <v>312</v>
      </c>
      <c r="C145" s="5"/>
      <c r="D145" s="119"/>
      <c r="E145" s="119"/>
      <c r="F145" s="119"/>
    </row>
    <row r="146" spans="1:6" hidden="1" x14ac:dyDescent="0.25">
      <c r="A146" s="49">
        <v>346</v>
      </c>
      <c r="B146" s="151" t="s">
        <v>312</v>
      </c>
      <c r="C146" s="5"/>
      <c r="D146" s="119"/>
      <c r="E146" s="119"/>
      <c r="F146" s="119"/>
    </row>
    <row r="147" spans="1:6" hidden="1" x14ac:dyDescent="0.25">
      <c r="A147" s="49">
        <v>347</v>
      </c>
      <c r="B147" s="151" t="s">
        <v>312</v>
      </c>
      <c r="C147" s="5"/>
      <c r="D147" s="119"/>
      <c r="E147" s="119"/>
      <c r="F147" s="119"/>
    </row>
    <row r="148" spans="1:6" hidden="1" x14ac:dyDescent="0.25">
      <c r="A148" s="49">
        <v>348</v>
      </c>
      <c r="B148" s="151" t="s">
        <v>312</v>
      </c>
      <c r="C148" s="5"/>
      <c r="D148" s="119"/>
      <c r="E148" s="119"/>
      <c r="F148" s="119"/>
    </row>
    <row r="149" spans="1:6" hidden="1" x14ac:dyDescent="0.25">
      <c r="A149" s="151">
        <v>349</v>
      </c>
      <c r="B149" s="151" t="s">
        <v>312</v>
      </c>
      <c r="C149" s="151"/>
      <c r="D149" s="154"/>
      <c r="E149" s="150"/>
      <c r="F149" s="150"/>
    </row>
    <row r="150" spans="1:6" x14ac:dyDescent="0.25">
      <c r="A150" s="151">
        <v>350</v>
      </c>
      <c r="B150" s="151" t="s">
        <v>312</v>
      </c>
      <c r="C150" s="151" t="s">
        <v>319</v>
      </c>
      <c r="D150" s="123" t="s">
        <v>340</v>
      </c>
      <c r="E150" s="123"/>
      <c r="F150" s="123"/>
    </row>
    <row r="151" spans="1:6" x14ac:dyDescent="0.25">
      <c r="A151" s="151">
        <v>351</v>
      </c>
      <c r="B151" s="151" t="s">
        <v>312</v>
      </c>
      <c r="C151" s="151" t="s">
        <v>319</v>
      </c>
      <c r="D151" s="154" t="s">
        <v>341</v>
      </c>
      <c r="E151" s="157"/>
      <c r="F151" s="149"/>
    </row>
    <row r="152" spans="1:6" hidden="1" x14ac:dyDescent="0.25">
      <c r="A152" s="151">
        <v>352</v>
      </c>
      <c r="B152" s="151" t="s">
        <v>312</v>
      </c>
      <c r="C152" s="151"/>
      <c r="D152" s="154"/>
      <c r="E152" s="150"/>
      <c r="F152" s="150"/>
    </row>
    <row r="153" spans="1:6" hidden="1" x14ac:dyDescent="0.25">
      <c r="A153" s="151">
        <v>353</v>
      </c>
      <c r="B153" s="151" t="s">
        <v>312</v>
      </c>
      <c r="C153" s="151"/>
      <c r="D153" s="154"/>
      <c r="E153" s="150"/>
      <c r="F153" s="150"/>
    </row>
    <row r="154" spans="1:6" hidden="1" x14ac:dyDescent="0.25">
      <c r="A154" s="151">
        <v>354</v>
      </c>
      <c r="B154" s="151" t="s">
        <v>312</v>
      </c>
      <c r="C154" s="151"/>
      <c r="D154" s="154"/>
      <c r="E154" s="150"/>
      <c r="F154" s="150"/>
    </row>
    <row r="155" spans="1:6" hidden="1" x14ac:dyDescent="0.25">
      <c r="A155" s="151">
        <v>355</v>
      </c>
      <c r="B155" s="151" t="s">
        <v>312</v>
      </c>
      <c r="C155" s="151"/>
      <c r="D155" s="149"/>
      <c r="E155" s="155"/>
      <c r="F155" s="155"/>
    </row>
    <row r="156" spans="1:6" hidden="1" x14ac:dyDescent="0.25">
      <c r="A156" s="151">
        <v>356</v>
      </c>
      <c r="B156" s="151" t="s">
        <v>312</v>
      </c>
      <c r="C156" s="151"/>
      <c r="D156" s="154"/>
      <c r="E156" s="150"/>
      <c r="F156" s="150"/>
    </row>
    <row r="157" spans="1:6" hidden="1" x14ac:dyDescent="0.25">
      <c r="A157" s="151">
        <v>357</v>
      </c>
      <c r="B157" s="151" t="s">
        <v>312</v>
      </c>
      <c r="C157" s="151"/>
      <c r="D157" s="154"/>
      <c r="E157" s="150"/>
      <c r="F157" s="150"/>
    </row>
    <row r="158" spans="1:6" hidden="1" x14ac:dyDescent="0.25">
      <c r="A158" s="151">
        <v>358</v>
      </c>
      <c r="B158" s="151" t="s">
        <v>312</v>
      </c>
      <c r="C158" s="151"/>
      <c r="D158" s="154"/>
      <c r="E158" s="150"/>
      <c r="F158" s="150"/>
    </row>
    <row r="159" spans="1:6" hidden="1" x14ac:dyDescent="0.25">
      <c r="A159" s="151">
        <v>359</v>
      </c>
      <c r="B159" s="151" t="s">
        <v>312</v>
      </c>
      <c r="C159" s="151"/>
      <c r="D159" s="154"/>
      <c r="E159" s="150"/>
      <c r="F159" s="150"/>
    </row>
    <row r="160" spans="1:6" hidden="1" x14ac:dyDescent="0.25">
      <c r="A160" s="151">
        <v>360</v>
      </c>
      <c r="B160" s="151" t="s">
        <v>312</v>
      </c>
      <c r="C160" s="151"/>
      <c r="D160" s="154"/>
      <c r="E160" s="150"/>
      <c r="F160" s="150"/>
    </row>
    <row r="161" spans="1:6" hidden="1" x14ac:dyDescent="0.25">
      <c r="A161" s="151">
        <v>361</v>
      </c>
      <c r="B161" s="151" t="s">
        <v>312</v>
      </c>
      <c r="C161" s="151"/>
      <c r="D161" s="154"/>
      <c r="E161" s="150"/>
      <c r="F161" s="150"/>
    </row>
    <row r="162" spans="1:6" hidden="1" x14ac:dyDescent="0.25">
      <c r="A162" s="151">
        <v>362</v>
      </c>
      <c r="B162" s="151" t="s">
        <v>312</v>
      </c>
      <c r="C162" s="151"/>
      <c r="D162" s="154"/>
      <c r="E162" s="150"/>
      <c r="F162" s="150"/>
    </row>
    <row r="163" spans="1:6" hidden="1" x14ac:dyDescent="0.25">
      <c r="A163" s="151">
        <v>363</v>
      </c>
      <c r="B163" s="151" t="s">
        <v>312</v>
      </c>
      <c r="C163" s="151"/>
      <c r="D163" s="154"/>
      <c r="E163" s="150"/>
      <c r="F163" s="150"/>
    </row>
    <row r="164" spans="1:6" hidden="1" x14ac:dyDescent="0.25">
      <c r="A164" s="151">
        <v>364</v>
      </c>
      <c r="B164" s="151" t="s">
        <v>312</v>
      </c>
      <c r="C164" s="151"/>
      <c r="D164" s="154"/>
      <c r="E164" s="150"/>
      <c r="F164" s="150"/>
    </row>
    <row r="165" spans="1:6" hidden="1" x14ac:dyDescent="0.25">
      <c r="A165" s="151">
        <v>365</v>
      </c>
      <c r="B165" s="151" t="s">
        <v>312</v>
      </c>
      <c r="C165" s="151"/>
      <c r="D165" s="154"/>
      <c r="E165" s="150"/>
      <c r="F165" s="150"/>
    </row>
    <row r="166" spans="1:6" hidden="1" x14ac:dyDescent="0.25">
      <c r="A166" s="151"/>
      <c r="B166" s="151"/>
      <c r="C166" s="151"/>
      <c r="D166" s="154"/>
      <c r="E166" s="150"/>
      <c r="F166" s="150"/>
    </row>
    <row r="167" spans="1:6" hidden="1" x14ac:dyDescent="0.25">
      <c r="A167" s="151">
        <v>401</v>
      </c>
      <c r="B167" s="151" t="s">
        <v>312</v>
      </c>
      <c r="C167" s="151"/>
      <c r="D167" s="154"/>
      <c r="E167" s="150"/>
      <c r="F167" s="150"/>
    </row>
    <row r="168" spans="1:6" hidden="1" x14ac:dyDescent="0.25">
      <c r="A168" s="151"/>
      <c r="B168" s="151"/>
      <c r="C168" s="151"/>
      <c r="D168" s="154"/>
      <c r="E168" s="150"/>
      <c r="F168" s="150"/>
    </row>
    <row r="169" spans="1:6" hidden="1" x14ac:dyDescent="0.25">
      <c r="A169" s="151"/>
      <c r="B169" s="151"/>
      <c r="C169" s="151"/>
      <c r="D169" s="154"/>
      <c r="E169" s="150"/>
      <c r="F169" s="150"/>
    </row>
    <row r="170" spans="1:6" x14ac:dyDescent="0.25">
      <c r="A170" s="151">
        <v>501</v>
      </c>
      <c r="B170" s="151" t="s">
        <v>313</v>
      </c>
      <c r="C170" s="151" t="s">
        <v>319</v>
      </c>
      <c r="D170" s="123" t="s">
        <v>97</v>
      </c>
      <c r="E170" s="123" t="s">
        <v>117</v>
      </c>
      <c r="F170" s="123" t="s">
        <v>86</v>
      </c>
    </row>
    <row r="171" spans="1:6" x14ac:dyDescent="0.25">
      <c r="A171" s="151">
        <v>502</v>
      </c>
      <c r="B171" s="151" t="s">
        <v>313</v>
      </c>
      <c r="C171" s="151" t="s">
        <v>319</v>
      </c>
      <c r="D171" s="123" t="s">
        <v>136</v>
      </c>
      <c r="E171" s="123" t="s">
        <v>105</v>
      </c>
      <c r="F171" s="123" t="s">
        <v>337</v>
      </c>
    </row>
    <row r="172" spans="1:6" x14ac:dyDescent="0.25">
      <c r="A172" s="151">
        <v>503</v>
      </c>
      <c r="B172" s="151" t="s">
        <v>313</v>
      </c>
      <c r="C172" s="151" t="s">
        <v>319</v>
      </c>
      <c r="D172" s="149" t="s">
        <v>101</v>
      </c>
      <c r="E172" s="155" t="s">
        <v>147</v>
      </c>
      <c r="F172" s="155" t="s">
        <v>158</v>
      </c>
    </row>
    <row r="173" spans="1:6" x14ac:dyDescent="0.25">
      <c r="A173" s="151">
        <v>504</v>
      </c>
      <c r="B173" s="151" t="s">
        <v>313</v>
      </c>
      <c r="C173" s="151" t="s">
        <v>319</v>
      </c>
      <c r="D173" s="123" t="s">
        <v>157</v>
      </c>
      <c r="E173" s="123" t="s">
        <v>107</v>
      </c>
      <c r="F173" s="123" t="s">
        <v>158</v>
      </c>
    </row>
    <row r="174" spans="1:6" x14ac:dyDescent="0.25">
      <c r="A174" s="151">
        <v>505</v>
      </c>
      <c r="B174" s="151" t="s">
        <v>313</v>
      </c>
      <c r="C174" s="151" t="s">
        <v>319</v>
      </c>
      <c r="D174" s="154" t="s">
        <v>157</v>
      </c>
      <c r="E174" s="150" t="s">
        <v>103</v>
      </c>
      <c r="F174" s="150" t="s">
        <v>158</v>
      </c>
    </row>
    <row r="175" spans="1:6" x14ac:dyDescent="0.25">
      <c r="A175" s="151">
        <v>506</v>
      </c>
      <c r="B175" s="151" t="s">
        <v>313</v>
      </c>
      <c r="C175" s="151" t="s">
        <v>319</v>
      </c>
      <c r="D175" s="149" t="s">
        <v>188</v>
      </c>
      <c r="E175" s="150" t="s">
        <v>94</v>
      </c>
      <c r="F175" s="150" t="s">
        <v>84</v>
      </c>
    </row>
    <row r="176" spans="1:6" x14ac:dyDescent="0.25">
      <c r="A176" s="151">
        <v>507</v>
      </c>
      <c r="B176" s="151" t="s">
        <v>313</v>
      </c>
      <c r="C176" s="151" t="s">
        <v>319</v>
      </c>
      <c r="D176" s="123" t="s">
        <v>142</v>
      </c>
      <c r="E176" s="123" t="s">
        <v>107</v>
      </c>
      <c r="F176" s="123" t="s">
        <v>84</v>
      </c>
    </row>
    <row r="177" spans="1:6" hidden="1" x14ac:dyDescent="0.25">
      <c r="A177" s="151">
        <v>508</v>
      </c>
      <c r="B177" s="151" t="s">
        <v>313</v>
      </c>
      <c r="C177" s="151"/>
      <c r="D177" s="154"/>
      <c r="E177" s="150"/>
      <c r="F177" s="150"/>
    </row>
    <row r="178" spans="1:6" x14ac:dyDescent="0.25">
      <c r="A178" s="151">
        <v>509</v>
      </c>
      <c r="B178" s="151" t="s">
        <v>313</v>
      </c>
      <c r="C178" s="151" t="s">
        <v>319</v>
      </c>
      <c r="D178" s="154" t="s">
        <v>342</v>
      </c>
      <c r="E178" s="150" t="s">
        <v>174</v>
      </c>
      <c r="F178" s="150" t="s">
        <v>336</v>
      </c>
    </row>
    <row r="179" spans="1:6" hidden="1" x14ac:dyDescent="0.25">
      <c r="A179" s="151">
        <v>510</v>
      </c>
      <c r="B179" s="151" t="s">
        <v>313</v>
      </c>
      <c r="C179" s="151"/>
      <c r="D179" s="154"/>
      <c r="E179" s="150"/>
      <c r="F179" s="150"/>
    </row>
    <row r="180" spans="1:6" hidden="1" x14ac:dyDescent="0.25">
      <c r="A180" s="151">
        <v>511</v>
      </c>
      <c r="B180" s="151" t="s">
        <v>313</v>
      </c>
      <c r="C180" s="151"/>
      <c r="D180" s="149"/>
      <c r="E180" s="155"/>
      <c r="F180" s="155"/>
    </row>
    <row r="181" spans="1:6" hidden="1" x14ac:dyDescent="0.25">
      <c r="A181" s="151">
        <v>512</v>
      </c>
      <c r="B181" s="151" t="s">
        <v>313</v>
      </c>
      <c r="C181" s="151"/>
      <c r="D181" s="154"/>
      <c r="E181" s="150"/>
      <c r="F181" s="150"/>
    </row>
    <row r="182" spans="1:6" hidden="1" x14ac:dyDescent="0.25">
      <c r="A182" s="151">
        <v>513</v>
      </c>
      <c r="B182" s="151" t="s">
        <v>313</v>
      </c>
      <c r="C182" s="151"/>
      <c r="D182" s="155"/>
      <c r="E182" s="155"/>
      <c r="F182" s="155"/>
    </row>
    <row r="183" spans="1:6" hidden="1" x14ac:dyDescent="0.25">
      <c r="A183" s="151">
        <v>514</v>
      </c>
      <c r="B183" s="151" t="s">
        <v>313</v>
      </c>
      <c r="C183" s="151"/>
      <c r="D183" s="154"/>
      <c r="E183" s="150"/>
      <c r="F183" s="150"/>
    </row>
    <row r="184" spans="1:6" hidden="1" x14ac:dyDescent="0.25">
      <c r="A184" s="151">
        <v>515</v>
      </c>
      <c r="B184" s="151" t="s">
        <v>313</v>
      </c>
      <c r="C184" s="151"/>
      <c r="D184" s="155"/>
      <c r="E184" s="155"/>
      <c r="F184" s="155"/>
    </row>
    <row r="185" spans="1:6" hidden="1" x14ac:dyDescent="0.25">
      <c r="A185" s="151">
        <v>516</v>
      </c>
      <c r="B185" s="151" t="s">
        <v>313</v>
      </c>
      <c r="C185" s="151"/>
      <c r="D185" s="155"/>
      <c r="E185" s="155"/>
      <c r="F185" s="155"/>
    </row>
    <row r="186" spans="1:6" x14ac:dyDescent="0.25">
      <c r="A186" s="151">
        <v>517</v>
      </c>
      <c r="B186" s="151" t="s">
        <v>313</v>
      </c>
      <c r="C186" s="151" t="s">
        <v>319</v>
      </c>
      <c r="D186" s="155" t="s">
        <v>300</v>
      </c>
      <c r="E186" s="155" t="s">
        <v>104</v>
      </c>
      <c r="F186" s="155" t="s">
        <v>337</v>
      </c>
    </row>
    <row r="187" spans="1:6" hidden="1" x14ac:dyDescent="0.25">
      <c r="A187" s="151">
        <v>518</v>
      </c>
      <c r="B187" s="151" t="s">
        <v>313</v>
      </c>
      <c r="C187" s="151"/>
      <c r="D187" s="155"/>
      <c r="E187" s="155"/>
      <c r="F187" s="155"/>
    </row>
    <row r="188" spans="1:6" hidden="1" x14ac:dyDescent="0.25">
      <c r="A188" s="151">
        <v>519</v>
      </c>
      <c r="B188" s="151" t="s">
        <v>313</v>
      </c>
      <c r="C188" s="151"/>
      <c r="D188" s="155"/>
      <c r="E188" s="155"/>
      <c r="F188" s="155"/>
    </row>
    <row r="189" spans="1:6" hidden="1" x14ac:dyDescent="0.25">
      <c r="A189" s="151">
        <v>520</v>
      </c>
      <c r="B189" s="151" t="s">
        <v>313</v>
      </c>
      <c r="C189" s="151"/>
      <c r="D189" s="123"/>
      <c r="E189" s="123"/>
      <c r="F189" s="123"/>
    </row>
    <row r="190" spans="1:6" hidden="1" x14ac:dyDescent="0.25">
      <c r="A190" s="151"/>
      <c r="B190" s="151"/>
      <c r="C190" s="151"/>
      <c r="D190" s="154"/>
      <c r="E190" s="150"/>
      <c r="F190" s="150"/>
    </row>
    <row r="191" spans="1:6" hidden="1" x14ac:dyDescent="0.25">
      <c r="A191" s="151"/>
      <c r="B191" s="151"/>
      <c r="C191" s="151"/>
      <c r="D191" s="154"/>
      <c r="E191" s="150"/>
      <c r="F191" s="150"/>
    </row>
    <row r="192" spans="1:6" x14ac:dyDescent="0.25">
      <c r="A192" s="151">
        <v>701</v>
      </c>
      <c r="B192" s="151" t="s">
        <v>314</v>
      </c>
      <c r="C192" s="151" t="s">
        <v>319</v>
      </c>
      <c r="D192" s="123" t="s">
        <v>145</v>
      </c>
      <c r="E192" s="123" t="s">
        <v>343</v>
      </c>
      <c r="F192" s="123" t="s">
        <v>98</v>
      </c>
    </row>
    <row r="193" spans="1:6" x14ac:dyDescent="0.25">
      <c r="A193" s="151">
        <v>702</v>
      </c>
      <c r="B193" s="151" t="s">
        <v>314</v>
      </c>
      <c r="C193" s="151" t="s">
        <v>319</v>
      </c>
      <c r="D193" s="123" t="s">
        <v>300</v>
      </c>
      <c r="E193" s="123" t="s">
        <v>344</v>
      </c>
      <c r="F193" s="123" t="s">
        <v>337</v>
      </c>
    </row>
    <row r="194" spans="1:6" x14ac:dyDescent="0.25">
      <c r="A194" s="151">
        <v>703</v>
      </c>
      <c r="B194" s="151" t="s">
        <v>314</v>
      </c>
      <c r="C194" s="151" t="s">
        <v>319</v>
      </c>
      <c r="D194" s="123" t="s">
        <v>305</v>
      </c>
      <c r="E194" s="123" t="s">
        <v>306</v>
      </c>
      <c r="F194" s="123" t="s">
        <v>93</v>
      </c>
    </row>
    <row r="195" spans="1:6" hidden="1" x14ac:dyDescent="0.25">
      <c r="A195" s="151">
        <v>704</v>
      </c>
      <c r="B195" s="151" t="s">
        <v>314</v>
      </c>
      <c r="C195" s="151"/>
      <c r="D195" s="123"/>
      <c r="E195" s="123"/>
      <c r="F195" s="123"/>
    </row>
    <row r="196" spans="1:6" x14ac:dyDescent="0.25">
      <c r="A196" s="151">
        <v>705</v>
      </c>
      <c r="B196" s="151" t="s">
        <v>314</v>
      </c>
      <c r="C196" s="151" t="s">
        <v>319</v>
      </c>
      <c r="D196" s="123" t="s">
        <v>247</v>
      </c>
      <c r="E196" s="123" t="s">
        <v>248</v>
      </c>
      <c r="F196" s="123" t="s">
        <v>336</v>
      </c>
    </row>
    <row r="197" spans="1:6" x14ac:dyDescent="0.25">
      <c r="A197" s="151">
        <v>706</v>
      </c>
      <c r="B197" s="151" t="s">
        <v>314</v>
      </c>
      <c r="C197" s="151" t="s">
        <v>319</v>
      </c>
      <c r="D197" s="149" t="s">
        <v>197</v>
      </c>
      <c r="E197" s="150" t="s">
        <v>103</v>
      </c>
      <c r="F197" s="150" t="s">
        <v>86</v>
      </c>
    </row>
    <row r="198" spans="1:6" x14ac:dyDescent="0.25">
      <c r="A198" s="151">
        <v>707</v>
      </c>
      <c r="B198" s="151" t="s">
        <v>314</v>
      </c>
      <c r="C198" s="151" t="s">
        <v>319</v>
      </c>
      <c r="D198" s="154" t="s">
        <v>186</v>
      </c>
      <c r="E198" s="150" t="s">
        <v>251</v>
      </c>
      <c r="F198" s="150" t="s">
        <v>86</v>
      </c>
    </row>
    <row r="199" spans="1:6" x14ac:dyDescent="0.25">
      <c r="A199" s="151">
        <v>708</v>
      </c>
      <c r="B199" s="151" t="s">
        <v>314</v>
      </c>
      <c r="C199" s="151" t="s">
        <v>319</v>
      </c>
      <c r="D199" s="154" t="s">
        <v>101</v>
      </c>
      <c r="E199" s="150" t="s">
        <v>102</v>
      </c>
      <c r="F199" s="150" t="s">
        <v>158</v>
      </c>
    </row>
    <row r="200" spans="1:6" x14ac:dyDescent="0.25">
      <c r="A200" s="151">
        <v>709</v>
      </c>
      <c r="B200" s="151" t="s">
        <v>314</v>
      </c>
      <c r="C200" s="151" t="s">
        <v>319</v>
      </c>
      <c r="D200" s="123" t="s">
        <v>113</v>
      </c>
      <c r="E200" s="123" t="s">
        <v>104</v>
      </c>
      <c r="F200" s="123" t="s">
        <v>336</v>
      </c>
    </row>
    <row r="201" spans="1:6" x14ac:dyDescent="0.25">
      <c r="A201" s="151">
        <v>710</v>
      </c>
      <c r="B201" s="151" t="s">
        <v>314</v>
      </c>
      <c r="C201" s="151" t="s">
        <v>319</v>
      </c>
      <c r="D201" s="123" t="s">
        <v>97</v>
      </c>
      <c r="E201" s="123" t="s">
        <v>198</v>
      </c>
      <c r="F201" s="123" t="s">
        <v>86</v>
      </c>
    </row>
    <row r="202" spans="1:6" hidden="1" x14ac:dyDescent="0.25">
      <c r="A202" s="151">
        <v>711</v>
      </c>
      <c r="B202" s="151" t="s">
        <v>314</v>
      </c>
      <c r="C202" s="151"/>
      <c r="D202" s="154"/>
      <c r="E202" s="150"/>
      <c r="F202" s="150"/>
    </row>
    <row r="203" spans="1:6" hidden="1" x14ac:dyDescent="0.25">
      <c r="A203" s="151">
        <v>712</v>
      </c>
      <c r="B203" s="151" t="s">
        <v>314</v>
      </c>
      <c r="C203" s="151"/>
      <c r="D203" s="154"/>
      <c r="E203" s="150"/>
      <c r="F203" s="150"/>
    </row>
    <row r="204" spans="1:6" x14ac:dyDescent="0.25">
      <c r="A204" s="151">
        <v>713</v>
      </c>
      <c r="B204" s="151" t="s">
        <v>314</v>
      </c>
      <c r="C204" s="151" t="s">
        <v>319</v>
      </c>
      <c r="D204" s="154" t="s">
        <v>115</v>
      </c>
      <c r="E204" s="150" t="s">
        <v>116</v>
      </c>
      <c r="F204" s="150" t="s">
        <v>86</v>
      </c>
    </row>
    <row r="205" spans="1:6" x14ac:dyDescent="0.25">
      <c r="A205" s="151">
        <v>714</v>
      </c>
      <c r="B205" s="151" t="s">
        <v>314</v>
      </c>
      <c r="C205" s="151" t="s">
        <v>319</v>
      </c>
      <c r="D205" s="154" t="s">
        <v>134</v>
      </c>
      <c r="E205" s="150" t="s">
        <v>345</v>
      </c>
      <c r="F205" s="150" t="s">
        <v>98</v>
      </c>
    </row>
    <row r="206" spans="1:6" hidden="1" x14ac:dyDescent="0.25">
      <c r="A206" s="151">
        <v>715</v>
      </c>
      <c r="B206" s="151" t="s">
        <v>314</v>
      </c>
      <c r="C206" s="151"/>
      <c r="D206" s="154"/>
      <c r="E206" s="150"/>
      <c r="F206" s="150"/>
    </row>
    <row r="207" spans="1:6" x14ac:dyDescent="0.25">
      <c r="A207" s="151">
        <v>716</v>
      </c>
      <c r="B207" s="151" t="s">
        <v>314</v>
      </c>
      <c r="C207" s="151" t="s">
        <v>319</v>
      </c>
      <c r="D207" s="154" t="s">
        <v>91</v>
      </c>
      <c r="E207" s="150" t="s">
        <v>92</v>
      </c>
      <c r="F207" s="155"/>
    </row>
    <row r="208" spans="1:6" x14ac:dyDescent="0.25">
      <c r="A208" s="151">
        <v>717</v>
      </c>
      <c r="B208" s="151" t="s">
        <v>314</v>
      </c>
      <c r="C208" s="151" t="s">
        <v>319</v>
      </c>
      <c r="D208" s="154" t="s">
        <v>114</v>
      </c>
      <c r="E208" s="150" t="s">
        <v>298</v>
      </c>
      <c r="F208" s="155" t="s">
        <v>336</v>
      </c>
    </row>
    <row r="209" spans="1:6" hidden="1" x14ac:dyDescent="0.25">
      <c r="A209" s="151">
        <v>718</v>
      </c>
      <c r="B209" s="151" t="s">
        <v>314</v>
      </c>
      <c r="C209" s="151"/>
      <c r="D209" s="154"/>
      <c r="E209" s="150"/>
      <c r="F209" s="155"/>
    </row>
    <row r="210" spans="1:6" hidden="1" x14ac:dyDescent="0.25">
      <c r="A210" s="151">
        <v>719</v>
      </c>
      <c r="B210" s="151" t="s">
        <v>314</v>
      </c>
      <c r="C210" s="151"/>
      <c r="D210" s="154"/>
      <c r="E210" s="150"/>
      <c r="F210" s="155"/>
    </row>
    <row r="211" spans="1:6" hidden="1" x14ac:dyDescent="0.25">
      <c r="A211" s="151">
        <v>720</v>
      </c>
      <c r="B211" s="151" t="s">
        <v>314</v>
      </c>
      <c r="C211" s="151"/>
      <c r="D211" s="154"/>
      <c r="E211" s="150"/>
      <c r="F211" s="155"/>
    </row>
    <row r="212" spans="1:6" hidden="1" x14ac:dyDescent="0.25">
      <c r="A212" s="151">
        <v>721</v>
      </c>
      <c r="B212" s="151" t="s">
        <v>314</v>
      </c>
      <c r="C212" s="151"/>
      <c r="D212" s="154"/>
      <c r="E212" s="150"/>
      <c r="F212" s="155"/>
    </row>
    <row r="213" spans="1:6" hidden="1" x14ac:dyDescent="0.25">
      <c r="A213" s="151">
        <v>722</v>
      </c>
      <c r="B213" s="151" t="s">
        <v>314</v>
      </c>
      <c r="C213" s="151"/>
      <c r="D213" s="154"/>
      <c r="E213" s="150"/>
      <c r="F213" s="155"/>
    </row>
    <row r="214" spans="1:6" hidden="1" x14ac:dyDescent="0.25">
      <c r="A214" s="151">
        <v>723</v>
      </c>
      <c r="B214" s="151" t="s">
        <v>314</v>
      </c>
      <c r="C214" s="151"/>
      <c r="D214" s="154"/>
      <c r="E214" s="150"/>
      <c r="F214" s="155"/>
    </row>
    <row r="215" spans="1:6" hidden="1" x14ac:dyDescent="0.25">
      <c r="A215" s="151">
        <v>724</v>
      </c>
      <c r="B215" s="151" t="s">
        <v>314</v>
      </c>
      <c r="C215" s="151"/>
      <c r="D215" s="154"/>
      <c r="E215" s="150"/>
      <c r="F215" s="155"/>
    </row>
    <row r="216" spans="1:6" hidden="1" x14ac:dyDescent="0.25">
      <c r="A216" s="151">
        <v>725</v>
      </c>
      <c r="B216" s="151" t="s">
        <v>314</v>
      </c>
      <c r="C216" s="151"/>
      <c r="D216" s="154"/>
      <c r="E216" s="150"/>
      <c r="F216" s="155"/>
    </row>
    <row r="217" spans="1:6" hidden="1" x14ac:dyDescent="0.25">
      <c r="A217" s="151">
        <v>726</v>
      </c>
      <c r="B217" s="151" t="s">
        <v>314</v>
      </c>
      <c r="C217" s="151"/>
      <c r="D217" s="154"/>
      <c r="E217" s="150"/>
      <c r="F217" s="155"/>
    </row>
    <row r="218" spans="1:6" hidden="1" x14ac:dyDescent="0.25">
      <c r="A218" s="151">
        <v>727</v>
      </c>
      <c r="B218" s="151" t="s">
        <v>314</v>
      </c>
      <c r="C218" s="124"/>
      <c r="D218" s="149"/>
      <c r="E218" s="150"/>
      <c r="F218" s="150"/>
    </row>
    <row r="219" spans="1:6" hidden="1" x14ac:dyDescent="0.25">
      <c r="A219" s="151"/>
      <c r="B219" s="151"/>
      <c r="C219" s="151"/>
      <c r="D219" s="154"/>
      <c r="E219" s="150"/>
      <c r="F219" s="150"/>
    </row>
    <row r="220" spans="1:6" x14ac:dyDescent="0.25">
      <c r="A220" s="151">
        <v>901</v>
      </c>
      <c r="B220" s="151" t="s">
        <v>258</v>
      </c>
      <c r="C220" s="151" t="s">
        <v>319</v>
      </c>
      <c r="D220" s="154" t="s">
        <v>308</v>
      </c>
      <c r="E220" s="150" t="s">
        <v>248</v>
      </c>
      <c r="F220" s="150" t="s">
        <v>84</v>
      </c>
    </row>
    <row r="221" spans="1:6" x14ac:dyDescent="0.25">
      <c r="A221" s="151">
        <v>902</v>
      </c>
      <c r="B221" s="151" t="s">
        <v>258</v>
      </c>
      <c r="C221" s="151" t="s">
        <v>319</v>
      </c>
      <c r="D221" s="154" t="s">
        <v>346</v>
      </c>
      <c r="E221" s="150" t="s">
        <v>299</v>
      </c>
      <c r="F221" s="150" t="s">
        <v>158</v>
      </c>
    </row>
    <row r="222" spans="1:6" x14ac:dyDescent="0.25">
      <c r="A222" s="151">
        <v>903</v>
      </c>
      <c r="B222" s="151" t="s">
        <v>258</v>
      </c>
      <c r="C222" s="151" t="s">
        <v>319</v>
      </c>
      <c r="D222" s="149" t="s">
        <v>309</v>
      </c>
      <c r="E222" s="155" t="s">
        <v>310</v>
      </c>
      <c r="F222" s="155" t="s">
        <v>84</v>
      </c>
    </row>
    <row r="223" spans="1:6" hidden="1" x14ac:dyDescent="0.25">
      <c r="A223" s="151">
        <v>904</v>
      </c>
      <c r="B223" s="151" t="s">
        <v>258</v>
      </c>
      <c r="C223" s="151"/>
      <c r="D223" s="123"/>
      <c r="E223" s="123"/>
      <c r="F223" s="123"/>
    </row>
    <row r="224" spans="1:6" hidden="1" x14ac:dyDescent="0.25">
      <c r="A224" s="151">
        <v>905</v>
      </c>
      <c r="B224" s="151" t="s">
        <v>258</v>
      </c>
      <c r="C224" s="151"/>
      <c r="D224" s="123"/>
      <c r="E224" s="123"/>
      <c r="F224" s="123"/>
    </row>
    <row r="225" spans="1:6" hidden="1" x14ac:dyDescent="0.25">
      <c r="A225" s="151">
        <v>906</v>
      </c>
      <c r="B225" s="151" t="s">
        <v>258</v>
      </c>
      <c r="C225" s="151"/>
      <c r="D225" s="123"/>
      <c r="E225" s="123"/>
      <c r="F225" s="123"/>
    </row>
    <row r="226" spans="1:6" x14ac:dyDescent="0.25">
      <c r="A226" s="151">
        <v>907</v>
      </c>
      <c r="B226" s="151" t="s">
        <v>258</v>
      </c>
      <c r="C226" s="151" t="s">
        <v>319</v>
      </c>
      <c r="D226" s="123" t="s">
        <v>300</v>
      </c>
      <c r="E226" s="123" t="s">
        <v>347</v>
      </c>
      <c r="F226" s="123" t="s">
        <v>337</v>
      </c>
    </row>
    <row r="227" spans="1:6" x14ac:dyDescent="0.25">
      <c r="A227" s="151">
        <v>908</v>
      </c>
      <c r="B227" s="151" t="s">
        <v>258</v>
      </c>
      <c r="C227" s="124" t="s">
        <v>319</v>
      </c>
      <c r="D227" s="154" t="s">
        <v>327</v>
      </c>
      <c r="E227" s="150" t="s">
        <v>348</v>
      </c>
      <c r="F227" s="150"/>
    </row>
    <row r="228" spans="1:6" hidden="1" x14ac:dyDescent="0.25">
      <c r="A228" s="151">
        <v>909</v>
      </c>
      <c r="B228" s="151" t="s">
        <v>258</v>
      </c>
      <c r="C228" s="151"/>
      <c r="D228" s="154"/>
      <c r="E228" s="150"/>
      <c r="F228" s="150"/>
    </row>
    <row r="229" spans="1:6" hidden="1" x14ac:dyDescent="0.25">
      <c r="A229" s="151">
        <v>910</v>
      </c>
      <c r="B229" s="151" t="s">
        <v>258</v>
      </c>
      <c r="C229" s="151"/>
      <c r="D229" s="123"/>
      <c r="E229" s="123"/>
      <c r="F229" s="123"/>
    </row>
    <row r="230" spans="1:6" hidden="1" x14ac:dyDescent="0.25">
      <c r="A230" s="151">
        <v>911</v>
      </c>
      <c r="B230" s="151" t="s">
        <v>258</v>
      </c>
      <c r="C230" s="151"/>
      <c r="D230" s="123"/>
      <c r="E230" s="123"/>
      <c r="F230" s="123"/>
    </row>
    <row r="231" spans="1:6" hidden="1" x14ac:dyDescent="0.25">
      <c r="A231" s="151">
        <v>912</v>
      </c>
      <c r="B231" s="151" t="s">
        <v>258</v>
      </c>
      <c r="C231" s="151"/>
      <c r="D231" s="154"/>
      <c r="E231" s="150"/>
      <c r="F231" s="150"/>
    </row>
    <row r="232" spans="1:6" hidden="1" x14ac:dyDescent="0.25">
      <c r="A232" s="151">
        <v>913</v>
      </c>
      <c r="B232" s="151" t="s">
        <v>258</v>
      </c>
      <c r="C232" s="151"/>
      <c r="D232" s="154"/>
      <c r="E232" s="150"/>
      <c r="F232" s="150"/>
    </row>
    <row r="233" spans="1:6" hidden="1" x14ac:dyDescent="0.25">
      <c r="A233" s="151">
        <v>914</v>
      </c>
      <c r="B233" s="151" t="s">
        <v>258</v>
      </c>
      <c r="C233" s="151"/>
      <c r="D233" s="123"/>
      <c r="E233" s="123"/>
      <c r="F233" s="123"/>
    </row>
    <row r="234" spans="1:6" hidden="1" x14ac:dyDescent="0.25">
      <c r="A234" s="151">
        <v>915</v>
      </c>
      <c r="B234" s="151" t="s">
        <v>258</v>
      </c>
      <c r="C234" s="151"/>
      <c r="D234" s="123"/>
      <c r="E234" s="123"/>
      <c r="F234" s="123"/>
    </row>
    <row r="235" spans="1:6" hidden="1" x14ac:dyDescent="0.25">
      <c r="A235" s="151">
        <v>916</v>
      </c>
      <c r="B235" s="151" t="s">
        <v>258</v>
      </c>
      <c r="C235" s="124"/>
      <c r="D235" s="149"/>
      <c r="E235" s="150"/>
      <c r="F235" s="150"/>
    </row>
    <row r="236" spans="1:6" x14ac:dyDescent="0.25">
      <c r="A236" s="151">
        <v>950</v>
      </c>
      <c r="B236" s="151" t="s">
        <v>258</v>
      </c>
      <c r="C236" s="151" t="s">
        <v>319</v>
      </c>
      <c r="D236" s="123" t="s">
        <v>365</v>
      </c>
      <c r="E236" s="123" t="s">
        <v>366</v>
      </c>
      <c r="F236" s="123" t="s">
        <v>358</v>
      </c>
    </row>
    <row r="237" spans="1:6" hidden="1" x14ac:dyDescent="0.25">
      <c r="A237" s="151"/>
      <c r="B237" s="151"/>
      <c r="C237" s="151"/>
      <c r="D237" s="123"/>
      <c r="E237" s="123"/>
      <c r="F237" s="123"/>
    </row>
    <row r="238" spans="1:6" hidden="1" x14ac:dyDescent="0.25">
      <c r="A238" s="151"/>
      <c r="B238" s="151"/>
      <c r="C238" s="151"/>
      <c r="D238" s="154"/>
      <c r="E238" s="150"/>
      <c r="F238" s="150"/>
    </row>
    <row r="239" spans="1:6" hidden="1" x14ac:dyDescent="0.25">
      <c r="A239" s="151"/>
      <c r="B239" s="151"/>
      <c r="C239" s="151"/>
      <c r="D239" s="123"/>
      <c r="E239" s="123"/>
      <c r="F239" s="123"/>
    </row>
    <row r="240" spans="1:6" hidden="1" x14ac:dyDescent="0.25">
      <c r="A240" s="151"/>
      <c r="B240" s="151"/>
      <c r="C240" s="151"/>
      <c r="D240" s="154"/>
      <c r="E240" s="150"/>
      <c r="F240" s="150"/>
    </row>
    <row r="241" spans="1:6" hidden="1" x14ac:dyDescent="0.25">
      <c r="A241" s="151"/>
      <c r="B241" s="151"/>
      <c r="C241" s="124"/>
      <c r="D241" s="154"/>
      <c r="E241" s="150"/>
      <c r="F241" s="150"/>
    </row>
    <row r="242" spans="1:6" hidden="1" x14ac:dyDescent="0.25">
      <c r="A242" s="151"/>
      <c r="B242" s="151"/>
      <c r="C242" s="151"/>
      <c r="D242" s="123"/>
      <c r="E242" s="123"/>
      <c r="F242" s="123"/>
    </row>
    <row r="243" spans="1:6" hidden="1" x14ac:dyDescent="0.25">
      <c r="A243" s="151"/>
      <c r="B243" s="151"/>
      <c r="C243" s="151"/>
      <c r="D243" s="123"/>
      <c r="E243" s="123"/>
      <c r="F243" s="123"/>
    </row>
    <row r="244" spans="1:6" hidden="1" x14ac:dyDescent="0.25">
      <c r="A244" s="151"/>
      <c r="B244" s="151"/>
      <c r="C244" s="151"/>
      <c r="D244" s="123"/>
      <c r="E244" s="123"/>
      <c r="F244" s="123"/>
    </row>
    <row r="245" spans="1:6" hidden="1" x14ac:dyDescent="0.25">
      <c r="A245" s="151"/>
      <c r="B245" s="151"/>
      <c r="C245" s="151"/>
      <c r="D245" s="154"/>
      <c r="E245" s="150"/>
      <c r="F245" s="150"/>
    </row>
    <row r="246" spans="1:6" hidden="1" x14ac:dyDescent="0.25">
      <c r="A246" s="151"/>
      <c r="B246" s="151"/>
      <c r="C246" s="151"/>
      <c r="D246" s="123"/>
      <c r="E246" s="123"/>
      <c r="F246" s="123"/>
    </row>
    <row r="247" spans="1:6" hidden="1" x14ac:dyDescent="0.25">
      <c r="A247" s="151"/>
      <c r="B247" s="151"/>
      <c r="C247" s="151"/>
      <c r="D247" s="123"/>
      <c r="E247" s="123"/>
      <c r="F247" s="123"/>
    </row>
    <row r="248" spans="1:6" hidden="1" x14ac:dyDescent="0.25">
      <c r="A248" s="151"/>
      <c r="B248" s="151"/>
      <c r="C248" s="151"/>
      <c r="D248" s="154"/>
      <c r="E248" s="150"/>
      <c r="F248" s="150"/>
    </row>
    <row r="249" spans="1:6" hidden="1" x14ac:dyDescent="0.25">
      <c r="A249" s="151"/>
      <c r="B249" s="151"/>
      <c r="C249" s="151"/>
      <c r="D249" s="123"/>
      <c r="E249" s="123"/>
      <c r="F249" s="123"/>
    </row>
    <row r="250" spans="1:6" hidden="1" x14ac:dyDescent="0.25">
      <c r="A250" s="49"/>
      <c r="B250" s="5"/>
      <c r="C250" s="5"/>
      <c r="D250" s="119"/>
      <c r="E250" s="119"/>
      <c r="F250" s="119"/>
    </row>
    <row r="251" spans="1:6" hidden="1" x14ac:dyDescent="0.25">
      <c r="A251" s="49"/>
      <c r="B251" s="5"/>
      <c r="C251" s="5"/>
      <c r="D251" s="119"/>
      <c r="E251" s="119"/>
      <c r="F251" s="119"/>
    </row>
    <row r="252" spans="1:6" hidden="1" x14ac:dyDescent="0.25">
      <c r="A252" s="49"/>
      <c r="B252" s="5"/>
      <c r="C252" s="5"/>
      <c r="D252" s="119"/>
      <c r="E252" s="119"/>
      <c r="F252" s="119"/>
    </row>
    <row r="253" spans="1:6" hidden="1" x14ac:dyDescent="0.25">
      <c r="A253" s="49"/>
      <c r="B253" s="5"/>
      <c r="C253" s="5"/>
      <c r="D253" s="119"/>
      <c r="E253" s="119"/>
      <c r="F253" s="119"/>
    </row>
    <row r="254" spans="1:6" hidden="1" x14ac:dyDescent="0.25">
      <c r="A254" s="49"/>
      <c r="B254" s="5"/>
      <c r="C254" s="5"/>
      <c r="D254" s="119"/>
      <c r="E254" s="119"/>
      <c r="F254" s="119"/>
    </row>
    <row r="255" spans="1:6" hidden="1" x14ac:dyDescent="0.25">
      <c r="A255" s="49"/>
      <c r="B255" s="5"/>
      <c r="C255" s="5"/>
      <c r="D255" s="119"/>
      <c r="E255" s="119"/>
      <c r="F255" s="119"/>
    </row>
    <row r="256" spans="1:6" hidden="1" x14ac:dyDescent="0.25">
      <c r="A256" s="49"/>
      <c r="B256" s="5"/>
      <c r="C256" s="5"/>
      <c r="D256" s="119"/>
      <c r="E256" s="119"/>
      <c r="F256" s="119"/>
    </row>
    <row r="257" spans="1:6" hidden="1" x14ac:dyDescent="0.25">
      <c r="A257" s="49"/>
      <c r="B257" s="5"/>
      <c r="C257" s="5"/>
      <c r="D257" s="119"/>
      <c r="E257" s="119"/>
      <c r="F257" s="119"/>
    </row>
    <row r="258" spans="1:6" hidden="1" x14ac:dyDescent="0.25">
      <c r="A258" s="49">
        <v>999</v>
      </c>
      <c r="B258" s="5"/>
      <c r="C258" s="5"/>
      <c r="D258" s="119" t="s">
        <v>151</v>
      </c>
      <c r="E258" s="119" t="s">
        <v>153</v>
      </c>
      <c r="F258" s="119" t="s">
        <v>152</v>
      </c>
    </row>
    <row r="259" spans="1:6" x14ac:dyDescent="0.25">
      <c r="A259" s="5"/>
      <c r="B259" s="5"/>
      <c r="C259" s="5"/>
      <c r="D259" s="119"/>
      <c r="E259" s="119"/>
      <c r="F259" s="119"/>
    </row>
  </sheetData>
  <autoFilter ref="A2:F258">
    <filterColumn colId="2">
      <filters>
        <filter val="j"/>
      </filters>
    </filterColumn>
  </autoFilter>
  <phoneticPr fontId="32" type="noConversion"/>
  <pageMargins left="0.78740157499999996" right="0.33" top="0.984251969" bottom="0.55000000000000004" header="0.4921259845" footer="0.33"/>
  <pageSetup paperSize="9" fitToHeight="0" orientation="portrait" horizontalDpi="300" verticalDpi="300" r:id="rId1"/>
  <headerFooter alignWithMargins="0">
    <oddHeader>&amp;L&amp;"Arial,Fett"&amp;20Stand:&amp;C&amp;"Arial,Fett"&amp;20&amp;D &amp;R&amp;"Arial,Fett"&amp;20&amp;T Uhr</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K37"/>
  <sheetViews>
    <sheetView zoomScale="75" workbookViewId="0">
      <selection activeCell="O32" sqref="O32"/>
    </sheetView>
  </sheetViews>
  <sheetFormatPr baseColWidth="10" defaultRowHeight="13.2" x14ac:dyDescent="0.25"/>
  <cols>
    <col min="1" max="1" width="8.109375" customWidth="1"/>
    <col min="3" max="3" width="1.5546875" customWidth="1"/>
    <col min="4" max="4" width="8.109375" customWidth="1"/>
    <col min="6" max="6" width="9.109375" style="178" customWidth="1"/>
    <col min="7" max="7" width="8.109375" customWidth="1"/>
    <col min="8" max="8" width="13" customWidth="1"/>
    <col min="9" max="9" width="1.33203125" customWidth="1"/>
    <col min="10" max="10" width="8.109375" customWidth="1"/>
  </cols>
  <sheetData>
    <row r="1" spans="1:11" ht="22.8" x14ac:dyDescent="0.4">
      <c r="A1" s="8" t="s">
        <v>18</v>
      </c>
      <c r="B1" s="9"/>
      <c r="D1" s="8" t="s">
        <v>19</v>
      </c>
      <c r="E1" s="9"/>
      <c r="G1" s="8" t="s">
        <v>18</v>
      </c>
      <c r="H1" s="9"/>
      <c r="J1" s="8" t="s">
        <v>19</v>
      </c>
      <c r="K1" s="9"/>
    </row>
    <row r="2" spans="1:11" ht="27" thickBot="1" x14ac:dyDescent="0.3">
      <c r="A2" s="10" t="s">
        <v>4</v>
      </c>
      <c r="B2" s="11" t="s">
        <v>2</v>
      </c>
      <c r="D2" s="10" t="s">
        <v>4</v>
      </c>
      <c r="E2" s="11" t="s">
        <v>2</v>
      </c>
      <c r="G2" s="10" t="s">
        <v>4</v>
      </c>
      <c r="H2" s="11" t="s">
        <v>2</v>
      </c>
      <c r="J2" s="10" t="s">
        <v>4</v>
      </c>
      <c r="K2" s="11" t="s">
        <v>2</v>
      </c>
    </row>
    <row r="3" spans="1:11" s="13" customFormat="1" ht="22.8" x14ac:dyDescent="0.4">
      <c r="A3" s="12"/>
      <c r="B3" s="12"/>
      <c r="D3" s="12"/>
      <c r="E3" s="12"/>
      <c r="F3" s="178">
        <v>1</v>
      </c>
      <c r="G3" s="12"/>
      <c r="H3" s="12"/>
      <c r="J3" s="12"/>
      <c r="K3" s="12"/>
    </row>
    <row r="4" spans="1:11" s="13" customFormat="1" ht="22.8" x14ac:dyDescent="0.4">
      <c r="A4" s="12"/>
      <c r="B4" s="12"/>
      <c r="D4" s="12"/>
      <c r="E4" s="12"/>
      <c r="F4" s="178">
        <v>2</v>
      </c>
      <c r="G4" s="12"/>
      <c r="H4" s="12"/>
      <c r="J4" s="12"/>
      <c r="K4" s="12"/>
    </row>
    <row r="5" spans="1:11" s="13" customFormat="1" ht="22.8" x14ac:dyDescent="0.4">
      <c r="A5" s="12"/>
      <c r="B5" s="12"/>
      <c r="D5" s="12"/>
      <c r="E5" s="12"/>
      <c r="F5" s="178">
        <v>3</v>
      </c>
      <c r="G5" s="12"/>
      <c r="H5" s="12"/>
      <c r="J5" s="12"/>
      <c r="K5" s="12"/>
    </row>
    <row r="6" spans="1:11" s="13" customFormat="1" ht="22.8" x14ac:dyDescent="0.4">
      <c r="A6" s="12"/>
      <c r="B6" s="12"/>
      <c r="D6" s="12"/>
      <c r="E6" s="12"/>
      <c r="F6" s="178">
        <v>4</v>
      </c>
      <c r="G6" s="12"/>
      <c r="H6" s="12"/>
      <c r="J6" s="12"/>
      <c r="K6" s="12"/>
    </row>
    <row r="7" spans="1:11" s="13" customFormat="1" ht="22.8" x14ac:dyDescent="0.4">
      <c r="A7" s="12"/>
      <c r="B7" s="12"/>
      <c r="D7" s="12"/>
      <c r="E7" s="12"/>
      <c r="F7" s="178">
        <v>5</v>
      </c>
      <c r="G7" s="12"/>
      <c r="H7" s="12"/>
      <c r="J7" s="12"/>
      <c r="K7" s="12"/>
    </row>
    <row r="8" spans="1:11" s="13" customFormat="1" ht="22.8" x14ac:dyDescent="0.4">
      <c r="A8" s="12"/>
      <c r="B8" s="12"/>
      <c r="D8" s="12"/>
      <c r="E8" s="12"/>
      <c r="F8" s="178">
        <v>6</v>
      </c>
      <c r="G8" s="12"/>
      <c r="H8" s="12"/>
      <c r="J8" s="12"/>
      <c r="K8" s="12"/>
    </row>
    <row r="9" spans="1:11" s="13" customFormat="1" ht="22.8" x14ac:dyDescent="0.4">
      <c r="A9" s="12"/>
      <c r="B9" s="12"/>
      <c r="D9" s="12"/>
      <c r="E9" s="12"/>
      <c r="F9" s="178">
        <v>7</v>
      </c>
      <c r="G9" s="12"/>
      <c r="H9" s="12"/>
      <c r="J9" s="12"/>
      <c r="K9" s="12"/>
    </row>
    <row r="10" spans="1:11" s="13" customFormat="1" ht="22.8" x14ac:dyDescent="0.4">
      <c r="A10" s="12"/>
      <c r="B10" s="12"/>
      <c r="D10" s="12"/>
      <c r="E10" s="12"/>
      <c r="F10" s="178">
        <v>8</v>
      </c>
      <c r="G10" s="12"/>
      <c r="H10" s="12"/>
      <c r="J10" s="12"/>
      <c r="K10" s="12"/>
    </row>
    <row r="11" spans="1:11" s="13" customFormat="1" ht="22.8" x14ac:dyDescent="0.4">
      <c r="A11" s="12"/>
      <c r="B11" s="12"/>
      <c r="D11" s="12"/>
      <c r="E11" s="12"/>
      <c r="F11" s="178">
        <v>9</v>
      </c>
      <c r="G11" s="12"/>
      <c r="H11" s="12"/>
      <c r="J11" s="12"/>
      <c r="K11" s="12"/>
    </row>
    <row r="12" spans="1:11" s="13" customFormat="1" ht="22.8" x14ac:dyDescent="0.4">
      <c r="A12" s="12"/>
      <c r="B12" s="12"/>
      <c r="D12" s="12"/>
      <c r="E12" s="12"/>
      <c r="F12" s="178">
        <v>10</v>
      </c>
      <c r="G12" s="12"/>
      <c r="H12" s="12"/>
      <c r="J12" s="12"/>
      <c r="K12" s="12"/>
    </row>
    <row r="13" spans="1:11" s="13" customFormat="1" ht="22.8" x14ac:dyDescent="0.4">
      <c r="A13" s="12"/>
      <c r="B13" s="12"/>
      <c r="D13" s="12"/>
      <c r="E13" s="12"/>
      <c r="F13" s="178">
        <v>11</v>
      </c>
      <c r="G13" s="12"/>
      <c r="H13" s="12"/>
      <c r="J13" s="12"/>
      <c r="K13" s="12"/>
    </row>
    <row r="14" spans="1:11" s="13" customFormat="1" ht="22.8" x14ac:dyDescent="0.4">
      <c r="A14" s="12"/>
      <c r="B14" s="12"/>
      <c r="D14" s="12"/>
      <c r="E14" s="12"/>
      <c r="F14" s="178">
        <v>12</v>
      </c>
      <c r="G14" s="12"/>
      <c r="H14" s="12"/>
      <c r="J14" s="12"/>
      <c r="K14" s="12"/>
    </row>
    <row r="15" spans="1:11" s="13" customFormat="1" ht="22.8" x14ac:dyDescent="0.4">
      <c r="A15" s="12"/>
      <c r="B15" s="12"/>
      <c r="D15" s="12"/>
      <c r="E15" s="12"/>
      <c r="F15" s="178">
        <v>13</v>
      </c>
      <c r="G15" s="12"/>
      <c r="H15" s="12"/>
      <c r="J15" s="12"/>
      <c r="K15" s="12"/>
    </row>
    <row r="16" spans="1:11" s="13" customFormat="1" ht="22.8" x14ac:dyDescent="0.4">
      <c r="A16" s="12"/>
      <c r="B16" s="12"/>
      <c r="D16" s="12"/>
      <c r="E16" s="12"/>
      <c r="F16" s="178">
        <v>14</v>
      </c>
      <c r="G16" s="12"/>
      <c r="H16" s="12"/>
      <c r="J16" s="12"/>
      <c r="K16" s="12"/>
    </row>
    <row r="17" spans="1:11" s="13" customFormat="1" ht="22.8" x14ac:dyDescent="0.4">
      <c r="A17" s="12"/>
      <c r="B17" s="12"/>
      <c r="D17" s="12"/>
      <c r="E17" s="12"/>
      <c r="F17" s="178">
        <v>15</v>
      </c>
      <c r="G17" s="12"/>
      <c r="H17" s="12"/>
      <c r="J17" s="12"/>
      <c r="K17" s="12"/>
    </row>
    <row r="18" spans="1:11" s="13" customFormat="1" ht="22.8" x14ac:dyDescent="0.4">
      <c r="A18" s="12"/>
      <c r="B18" s="12"/>
      <c r="D18" s="12"/>
      <c r="E18" s="12"/>
      <c r="F18" s="178">
        <v>16</v>
      </c>
      <c r="G18" s="12"/>
      <c r="H18" s="12"/>
      <c r="J18" s="12"/>
      <c r="K18" s="12"/>
    </row>
    <row r="19" spans="1:11" s="13" customFormat="1" ht="22.8" x14ac:dyDescent="0.4">
      <c r="A19" s="12"/>
      <c r="B19" s="12"/>
      <c r="D19" s="12"/>
      <c r="E19" s="12"/>
      <c r="F19" s="178">
        <v>17</v>
      </c>
      <c r="G19" s="12"/>
      <c r="H19" s="12"/>
      <c r="J19" s="12"/>
      <c r="K19" s="12"/>
    </row>
    <row r="20" spans="1:11" s="13" customFormat="1" ht="22.8" x14ac:dyDescent="0.4">
      <c r="A20" s="12"/>
      <c r="B20" s="12"/>
      <c r="D20" s="12"/>
      <c r="E20" s="12"/>
      <c r="F20" s="178">
        <v>18</v>
      </c>
      <c r="G20" s="12"/>
      <c r="H20" s="12"/>
      <c r="J20" s="12"/>
      <c r="K20" s="12"/>
    </row>
    <row r="21" spans="1:11" s="13" customFormat="1" ht="22.8" x14ac:dyDescent="0.4">
      <c r="A21" s="12"/>
      <c r="B21" s="12"/>
      <c r="D21" s="12"/>
      <c r="E21" s="12"/>
      <c r="F21" s="178">
        <v>19</v>
      </c>
      <c r="G21" s="12"/>
      <c r="H21" s="12"/>
      <c r="J21" s="12"/>
      <c r="K21" s="12"/>
    </row>
    <row r="22" spans="1:11" s="13" customFormat="1" ht="22.8" x14ac:dyDescent="0.4">
      <c r="A22" s="12"/>
      <c r="B22" s="12"/>
      <c r="D22" s="12"/>
      <c r="E22" s="12"/>
      <c r="F22" s="178">
        <v>20</v>
      </c>
      <c r="G22" s="12"/>
      <c r="H22" s="12"/>
      <c r="J22" s="12"/>
      <c r="K22" s="12"/>
    </row>
    <row r="23" spans="1:11" s="13" customFormat="1" ht="22.8" x14ac:dyDescent="0.4">
      <c r="A23" s="12"/>
      <c r="B23" s="12"/>
      <c r="D23" s="12"/>
      <c r="E23" s="12"/>
      <c r="F23" s="178">
        <v>21</v>
      </c>
      <c r="G23" s="12"/>
      <c r="H23" s="12"/>
      <c r="J23" s="12"/>
      <c r="K23" s="12"/>
    </row>
    <row r="24" spans="1:11" s="13" customFormat="1" ht="22.8" x14ac:dyDescent="0.4">
      <c r="A24" s="12"/>
      <c r="B24" s="12"/>
      <c r="D24" s="12"/>
      <c r="E24" s="12"/>
      <c r="F24" s="178">
        <v>22</v>
      </c>
      <c r="G24" s="12"/>
      <c r="H24" s="12"/>
      <c r="J24" s="12"/>
      <c r="K24" s="12"/>
    </row>
    <row r="25" spans="1:11" s="13" customFormat="1" ht="22.8" x14ac:dyDescent="0.4">
      <c r="A25" s="12"/>
      <c r="B25" s="12"/>
      <c r="D25" s="12"/>
      <c r="E25" s="12"/>
      <c r="F25" s="178">
        <v>23</v>
      </c>
      <c r="G25" s="12"/>
      <c r="H25" s="12"/>
      <c r="J25" s="12"/>
      <c r="K25" s="12"/>
    </row>
    <row r="26" spans="1:11" s="13" customFormat="1" ht="22.8" x14ac:dyDescent="0.4">
      <c r="A26" s="12"/>
      <c r="B26" s="12"/>
      <c r="D26" s="12"/>
      <c r="E26" s="12"/>
      <c r="F26" s="178">
        <v>24</v>
      </c>
      <c r="G26" s="12"/>
      <c r="H26" s="12"/>
      <c r="J26" s="12"/>
      <c r="K26" s="12"/>
    </row>
    <row r="27" spans="1:11" s="13" customFormat="1" ht="22.8" x14ac:dyDescent="0.4">
      <c r="A27" s="12"/>
      <c r="B27" s="12"/>
      <c r="D27" s="12"/>
      <c r="E27" s="12"/>
      <c r="F27" s="178">
        <v>25</v>
      </c>
      <c r="G27" s="12"/>
      <c r="H27" s="12"/>
      <c r="J27" s="12"/>
      <c r="K27" s="12"/>
    </row>
    <row r="28" spans="1:11" s="13" customFormat="1" ht="22.8" x14ac:dyDescent="0.4">
      <c r="A28" s="12"/>
      <c r="B28" s="12"/>
      <c r="D28" s="12"/>
      <c r="E28" s="12"/>
      <c r="F28" s="178">
        <v>26</v>
      </c>
      <c r="G28" s="12"/>
      <c r="H28" s="12"/>
      <c r="J28" s="12"/>
      <c r="K28" s="12"/>
    </row>
    <row r="29" spans="1:11" s="13" customFormat="1" ht="22.8" x14ac:dyDescent="0.4">
      <c r="A29" s="12"/>
      <c r="B29" s="12"/>
      <c r="D29" s="12"/>
      <c r="E29" s="12"/>
      <c r="F29" s="178">
        <v>27</v>
      </c>
      <c r="G29" s="12"/>
      <c r="H29" s="12"/>
      <c r="J29" s="12"/>
      <c r="K29" s="12"/>
    </row>
    <row r="30" spans="1:11" s="13" customFormat="1" ht="22.8" x14ac:dyDescent="0.4">
      <c r="A30" s="12"/>
      <c r="B30" s="12"/>
      <c r="D30" s="12"/>
      <c r="E30" s="12"/>
      <c r="F30" s="178">
        <v>28</v>
      </c>
      <c r="G30" s="12"/>
      <c r="H30" s="12"/>
      <c r="J30" s="12"/>
      <c r="K30" s="12"/>
    </row>
    <row r="31" spans="1:11" s="13" customFormat="1" ht="22.8" x14ac:dyDescent="0.4">
      <c r="A31" s="12"/>
      <c r="B31" s="12"/>
      <c r="D31" s="12"/>
      <c r="E31" s="12"/>
      <c r="F31" s="178">
        <v>29</v>
      </c>
      <c r="G31" s="12"/>
      <c r="H31" s="12"/>
      <c r="J31" s="12"/>
      <c r="K31" s="12"/>
    </row>
    <row r="32" spans="1:11" s="13" customFormat="1" ht="22.8" x14ac:dyDescent="0.4">
      <c r="A32" s="12"/>
      <c r="B32" s="12"/>
      <c r="D32" s="12"/>
      <c r="E32" s="12"/>
      <c r="F32" s="178">
        <v>30</v>
      </c>
      <c r="G32" s="12"/>
      <c r="H32" s="12"/>
      <c r="J32" s="12"/>
      <c r="K32" s="12"/>
    </row>
    <row r="33" spans="1:11" s="13" customFormat="1" ht="22.8" x14ac:dyDescent="0.4">
      <c r="A33" s="12"/>
      <c r="B33" s="12"/>
      <c r="D33" s="12"/>
      <c r="E33" s="12"/>
      <c r="F33" s="178">
        <v>31</v>
      </c>
      <c r="G33" s="12"/>
      <c r="H33" s="12"/>
      <c r="J33" s="12"/>
      <c r="K33" s="12"/>
    </row>
    <row r="34" spans="1:11" s="13" customFormat="1" ht="22.8" x14ac:dyDescent="0.4">
      <c r="A34" s="12"/>
      <c r="B34" s="12"/>
      <c r="D34" s="12"/>
      <c r="E34" s="12"/>
      <c r="F34" s="178">
        <v>32</v>
      </c>
      <c r="G34" s="12"/>
      <c r="H34" s="12"/>
      <c r="J34" s="12"/>
      <c r="K34" s="12"/>
    </row>
    <row r="35" spans="1:11" s="13" customFormat="1" ht="22.8" x14ac:dyDescent="0.4">
      <c r="A35" s="12"/>
      <c r="B35" s="12"/>
      <c r="D35" s="12"/>
      <c r="E35" s="12"/>
      <c r="F35" s="178">
        <v>33</v>
      </c>
      <c r="G35" s="12"/>
      <c r="H35" s="12"/>
      <c r="J35" s="12"/>
      <c r="K35" s="12"/>
    </row>
    <row r="36" spans="1:11" s="13" customFormat="1" ht="22.8" x14ac:dyDescent="0.4">
      <c r="A36" s="12"/>
      <c r="B36" s="12"/>
      <c r="D36" s="12"/>
      <c r="E36" s="12"/>
      <c r="F36" s="178">
        <v>34</v>
      </c>
      <c r="G36" s="12"/>
      <c r="H36" s="12"/>
      <c r="J36" s="12"/>
      <c r="K36" s="12"/>
    </row>
    <row r="37" spans="1:11" s="13" customFormat="1" ht="22.8" x14ac:dyDescent="0.4">
      <c r="A37" s="12"/>
      <c r="B37" s="12"/>
      <c r="D37" s="12"/>
      <c r="E37" s="12"/>
      <c r="F37" s="178">
        <v>35</v>
      </c>
      <c r="G37" s="12"/>
      <c r="H37" s="12"/>
      <c r="J37" s="12"/>
      <c r="K37" s="12"/>
    </row>
  </sheetData>
  <phoneticPr fontId="32" type="noConversion"/>
  <pageMargins left="0.6692913385826772" right="0.19685039370078741" top="0.98425196850393704" bottom="0.44" header="0.51181102362204722" footer="0.22"/>
  <pageSetup paperSize="9" scale="87" orientation="portrait" horizontalDpi="300" verticalDpi="300" r:id="rId1"/>
  <headerFooter alignWithMargins="0">
    <oddHeader xml:space="preserve">&amp;CStartprotokoll&amp;RBlatt :         </oddHead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filterMode="1">
    <pageSetUpPr fitToPage="1"/>
  </sheetPr>
  <dimension ref="A1:P79"/>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A9" sqref="A9:O21"/>
    </sheetView>
  </sheetViews>
  <sheetFormatPr baseColWidth="10" defaultRowHeight="13.2" x14ac:dyDescent="0.25"/>
  <cols>
    <col min="1" max="1" width="7.88671875" customWidth="1"/>
    <col min="2" max="2" width="4.332031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260</v>
      </c>
      <c r="B1" s="33"/>
      <c r="C1" s="33"/>
      <c r="D1" s="34"/>
      <c r="E1" s="7"/>
      <c r="F1" s="7"/>
      <c r="G1" s="7"/>
      <c r="H1" s="7"/>
      <c r="I1" s="7"/>
      <c r="J1" s="7"/>
      <c r="K1" s="7"/>
      <c r="L1" s="7"/>
      <c r="M1" s="7"/>
      <c r="N1" s="7"/>
      <c r="O1" s="35"/>
      <c r="P1" s="52"/>
    </row>
    <row r="2" spans="1:16" s="15" customFormat="1" ht="30" x14ac:dyDescent="0.5">
      <c r="A2" s="33" t="s">
        <v>20</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MIN(G9:G38)</f>
        <v>28.47</v>
      </c>
      <c r="H5" s="60">
        <f t="shared" si="0"/>
        <v>28.55</v>
      </c>
      <c r="I5" s="60">
        <f t="shared" si="0"/>
        <v>28.36</v>
      </c>
      <c r="J5" s="60">
        <f t="shared" si="0"/>
        <v>28.55</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3"/>
      <c r="B9" s="151"/>
      <c r="C9" s="151"/>
      <c r="D9" s="123"/>
      <c r="E9" s="123"/>
      <c r="F9" s="123"/>
      <c r="G9" s="6"/>
      <c r="H9" s="6"/>
      <c r="I9" s="6"/>
      <c r="J9" s="6"/>
      <c r="K9" s="6"/>
      <c r="L9" s="6"/>
      <c r="M9" s="48"/>
      <c r="N9" s="48">
        <f t="shared" ref="N9:N38" si="1">IF(M9&gt;0,M9*-1,-1000)</f>
        <v>-1000</v>
      </c>
      <c r="O9" s="49"/>
    </row>
    <row r="10" spans="1:16" ht="14.1" hidden="1" customHeight="1" x14ac:dyDescent="0.25">
      <c r="A10" s="153">
        <v>103</v>
      </c>
      <c r="B10" s="151" t="s">
        <v>311</v>
      </c>
      <c r="C10" s="151"/>
      <c r="D10" s="154" t="s">
        <v>186</v>
      </c>
      <c r="E10" s="150" t="s">
        <v>187</v>
      </c>
      <c r="F10" s="150" t="s">
        <v>86</v>
      </c>
      <c r="G10" s="6">
        <v>28.47</v>
      </c>
      <c r="H10" s="6">
        <v>28.55</v>
      </c>
      <c r="I10" s="6">
        <v>28.36</v>
      </c>
      <c r="J10" s="6">
        <v>28.55</v>
      </c>
      <c r="K10" s="6"/>
      <c r="L10" s="6"/>
      <c r="M10" s="48">
        <f>(G10*$G$4+H10*$H$4+I10*$I$4+J10*$J$4+K10*$K$4+L10*$L$4)</f>
        <v>113.93</v>
      </c>
      <c r="N10" s="48">
        <f t="shared" si="1"/>
        <v>-113.93</v>
      </c>
      <c r="O10" s="49">
        <f t="shared" ref="O10:O38" si="2">IF(M10&gt;0,RANK(N10,N:N),0)</f>
        <v>1</v>
      </c>
    </row>
    <row r="11" spans="1:16" ht="14.1" customHeight="1" x14ac:dyDescent="0.25">
      <c r="A11" s="156"/>
      <c r="B11" s="152"/>
      <c r="C11" s="152"/>
      <c r="D11" s="47"/>
      <c r="E11" s="47"/>
      <c r="F11" s="46"/>
      <c r="G11" s="6"/>
      <c r="H11" s="6"/>
      <c r="I11" s="6"/>
      <c r="J11" s="6"/>
      <c r="K11" s="6"/>
      <c r="L11" s="6"/>
      <c r="M11" s="48"/>
      <c r="N11" s="48">
        <f t="shared" si="1"/>
        <v>-1000</v>
      </c>
      <c r="O11" s="49"/>
    </row>
    <row r="12" spans="1:16" ht="14.1" hidden="1" customHeight="1" x14ac:dyDescent="0.25">
      <c r="A12" s="156">
        <v>111</v>
      </c>
      <c r="B12" s="152" t="s">
        <v>311</v>
      </c>
      <c r="C12" s="152"/>
      <c r="D12" s="47" t="s">
        <v>216</v>
      </c>
      <c r="E12" s="47" t="s">
        <v>217</v>
      </c>
      <c r="F12" s="46" t="s">
        <v>86</v>
      </c>
      <c r="G12" s="6"/>
      <c r="H12" s="6"/>
      <c r="I12" s="6"/>
      <c r="J12" s="6"/>
      <c r="K12" s="6"/>
      <c r="L12" s="6"/>
      <c r="M12" s="48">
        <f>(G12*$G$4+H12*$H$4+I12*$I$4+J12*$J$4+K12*$K$4+L12*$L$4)</f>
        <v>0</v>
      </c>
      <c r="N12" s="48">
        <f t="shared" si="1"/>
        <v>-1000</v>
      </c>
      <c r="O12" s="49">
        <f t="shared" si="2"/>
        <v>0</v>
      </c>
    </row>
    <row r="13" spans="1:16" ht="14.1" customHeight="1" x14ac:dyDescent="0.25">
      <c r="A13" s="156"/>
      <c r="B13" s="152"/>
      <c r="C13" s="152"/>
      <c r="D13" s="47"/>
      <c r="E13" s="47"/>
      <c r="F13" s="46"/>
      <c r="G13" s="6"/>
      <c r="H13" s="6"/>
      <c r="I13" s="6"/>
      <c r="J13" s="6"/>
      <c r="K13" s="6"/>
      <c r="L13" s="6"/>
      <c r="M13" s="48"/>
      <c r="N13" s="48">
        <f t="shared" si="1"/>
        <v>-1000</v>
      </c>
      <c r="O13" s="49"/>
    </row>
    <row r="14" spans="1:16" ht="14.1" hidden="1" customHeight="1" x14ac:dyDescent="0.25">
      <c r="A14" s="156">
        <v>116</v>
      </c>
      <c r="B14" s="152" t="s">
        <v>311</v>
      </c>
      <c r="C14" s="152"/>
      <c r="D14" s="47" t="s">
        <v>249</v>
      </c>
      <c r="E14" s="47" t="s">
        <v>250</v>
      </c>
      <c r="F14" s="46" t="s">
        <v>86</v>
      </c>
      <c r="G14" s="6"/>
      <c r="H14" s="6"/>
      <c r="I14" s="6"/>
      <c r="J14" s="6"/>
      <c r="K14" s="6"/>
      <c r="L14" s="6"/>
      <c r="M14" s="48">
        <f>(G14*$G$4+H14*$H$4+I14*$I$4+J14*$J$4+K14*$K$4+L14*$L$4)</f>
        <v>0</v>
      </c>
      <c r="N14" s="48">
        <f t="shared" si="1"/>
        <v>-1000</v>
      </c>
      <c r="O14" s="49">
        <f t="shared" si="2"/>
        <v>0</v>
      </c>
    </row>
    <row r="15" spans="1:16" ht="14.1" customHeight="1" x14ac:dyDescent="0.25">
      <c r="A15" s="156"/>
      <c r="B15" s="152"/>
      <c r="C15" s="152"/>
      <c r="D15" s="47"/>
      <c r="E15" s="47"/>
      <c r="F15" s="46"/>
      <c r="G15" s="6"/>
      <c r="H15" s="6"/>
      <c r="I15" s="6"/>
      <c r="J15" s="6"/>
      <c r="K15" s="6"/>
      <c r="L15" s="6"/>
      <c r="M15" s="48"/>
      <c r="N15" s="48">
        <f t="shared" si="1"/>
        <v>-1000</v>
      </c>
      <c r="O15" s="49"/>
    </row>
    <row r="16" spans="1:16" ht="14.1" customHeight="1" x14ac:dyDescent="0.25">
      <c r="A16" s="156"/>
      <c r="B16" s="152"/>
      <c r="C16" s="152"/>
      <c r="D16" s="47"/>
      <c r="E16" s="47"/>
      <c r="F16" s="46"/>
      <c r="G16" s="6"/>
      <c r="H16" s="6"/>
      <c r="I16" s="6"/>
      <c r="J16" s="6"/>
      <c r="K16" s="6"/>
      <c r="L16" s="6"/>
      <c r="M16" s="48"/>
      <c r="N16" s="48">
        <f t="shared" si="1"/>
        <v>-1000</v>
      </c>
      <c r="O16" s="49"/>
    </row>
    <row r="17" spans="1:15" ht="14.1" hidden="1" customHeight="1" x14ac:dyDescent="0.25">
      <c r="A17" s="156">
        <v>138</v>
      </c>
      <c r="B17" s="152" t="s">
        <v>311</v>
      </c>
      <c r="C17" s="152"/>
      <c r="D17" s="47" t="s">
        <v>234</v>
      </c>
      <c r="E17" s="47" t="s">
        <v>235</v>
      </c>
      <c r="F17" s="46" t="s">
        <v>86</v>
      </c>
      <c r="G17" s="6"/>
      <c r="H17" s="6"/>
      <c r="I17" s="6"/>
      <c r="J17" s="6"/>
      <c r="K17" s="6"/>
      <c r="L17" s="6"/>
      <c r="M17" s="48">
        <f>(G17*$G$4+H17*$H$4+I17*$I$4+J17*$J$4+K17*$K$4+L17*$L$4)</f>
        <v>0</v>
      </c>
      <c r="N17" s="48">
        <f t="shared" si="1"/>
        <v>-1000</v>
      </c>
      <c r="O17" s="49">
        <f t="shared" si="2"/>
        <v>0</v>
      </c>
    </row>
    <row r="18" spans="1:15" ht="14.1" customHeight="1" x14ac:dyDescent="0.25">
      <c r="A18" s="156"/>
      <c r="B18" s="152"/>
      <c r="C18" s="152"/>
      <c r="D18" s="47"/>
      <c r="E18" s="47"/>
      <c r="F18" s="46"/>
      <c r="G18" s="6"/>
      <c r="H18" s="6"/>
      <c r="I18" s="6"/>
      <c r="J18" s="6"/>
      <c r="K18" s="6"/>
      <c r="L18" s="6"/>
      <c r="M18" s="48"/>
      <c r="N18" s="48">
        <f t="shared" si="1"/>
        <v>-1000</v>
      </c>
      <c r="O18" s="49"/>
    </row>
    <row r="19" spans="1:15" ht="14.1" hidden="1" customHeight="1" x14ac:dyDescent="0.25">
      <c r="A19" s="156">
        <v>156</v>
      </c>
      <c r="B19" s="152" t="s">
        <v>311</v>
      </c>
      <c r="C19" s="152"/>
      <c r="D19" s="47" t="s">
        <v>216</v>
      </c>
      <c r="E19" s="47" t="s">
        <v>160</v>
      </c>
      <c r="F19" s="46" t="s">
        <v>86</v>
      </c>
      <c r="G19" s="6"/>
      <c r="H19" s="6"/>
      <c r="I19" s="6"/>
      <c r="J19" s="6"/>
      <c r="K19" s="6"/>
      <c r="L19" s="6"/>
      <c r="M19" s="48">
        <f>(G19*$G$4+H19*$H$4+I19*$I$4+J19*$J$4+K19*$K$4+L19*$L$4)</f>
        <v>0</v>
      </c>
      <c r="N19" s="48">
        <f t="shared" si="1"/>
        <v>-1000</v>
      </c>
      <c r="O19" s="49">
        <f t="shared" si="2"/>
        <v>0</v>
      </c>
    </row>
    <row r="20" spans="1:15" ht="14.1" customHeight="1" x14ac:dyDescent="0.25">
      <c r="A20" s="156"/>
      <c r="B20" s="152"/>
      <c r="C20" s="152"/>
      <c r="D20" s="47"/>
      <c r="E20" s="47"/>
      <c r="F20" s="46"/>
      <c r="G20" s="6"/>
      <c r="H20" s="6"/>
      <c r="I20" s="6"/>
      <c r="J20" s="6"/>
      <c r="K20" s="6"/>
      <c r="L20" s="6"/>
      <c r="M20" s="48"/>
      <c r="N20" s="48">
        <f t="shared" si="1"/>
        <v>-1000</v>
      </c>
      <c r="O20" s="49"/>
    </row>
    <row r="21" spans="1:15" ht="14.1" customHeight="1" x14ac:dyDescent="0.25">
      <c r="A21" s="156"/>
      <c r="B21" s="152"/>
      <c r="C21" s="152"/>
      <c r="D21" s="47"/>
      <c r="E21" s="47"/>
      <c r="F21" s="46"/>
      <c r="G21" s="6"/>
      <c r="H21" s="6"/>
      <c r="I21" s="6"/>
      <c r="J21" s="6"/>
      <c r="K21" s="6"/>
      <c r="L21" s="6"/>
      <c r="M21" s="48"/>
      <c r="N21" s="48">
        <f t="shared" si="1"/>
        <v>-1000</v>
      </c>
      <c r="O21" s="49"/>
    </row>
    <row r="22" spans="1:15" ht="14.1" hidden="1" customHeight="1" x14ac:dyDescent="0.25">
      <c r="A22" s="156"/>
      <c r="B22" s="152"/>
      <c r="C22" s="152"/>
      <c r="D22" s="47"/>
      <c r="E22" s="47"/>
      <c r="F22" s="46"/>
      <c r="G22" s="6"/>
      <c r="H22" s="6"/>
      <c r="I22" s="6"/>
      <c r="J22" s="6"/>
      <c r="K22" s="6"/>
      <c r="L22" s="6"/>
      <c r="M22" s="48">
        <f t="shared" ref="M22:M38" si="3">(G22*$G$4+H22*$H$4+I22*$I$4+J22*$J$4+K22*$K$4+L22*$L$4)</f>
        <v>0</v>
      </c>
      <c r="N22" s="48">
        <f t="shared" si="1"/>
        <v>-1000</v>
      </c>
      <c r="O22" s="49">
        <f t="shared" si="2"/>
        <v>0</v>
      </c>
    </row>
    <row r="23" spans="1:15" ht="14.1" hidden="1" customHeight="1" x14ac:dyDescent="0.25">
      <c r="A23" s="156"/>
      <c r="B23" s="152"/>
      <c r="C23" s="152"/>
      <c r="D23" s="47"/>
      <c r="E23" s="47"/>
      <c r="F23" s="46"/>
      <c r="G23" s="6"/>
      <c r="H23" s="6"/>
      <c r="I23" s="6"/>
      <c r="J23" s="6"/>
      <c r="K23" s="6"/>
      <c r="L23" s="6"/>
      <c r="M23" s="48">
        <f t="shared" si="3"/>
        <v>0</v>
      </c>
      <c r="N23" s="48">
        <f t="shared" si="1"/>
        <v>-1000</v>
      </c>
      <c r="O23" s="49">
        <f t="shared" si="2"/>
        <v>0</v>
      </c>
    </row>
    <row r="24" spans="1:15" ht="14.1" hidden="1" customHeight="1" x14ac:dyDescent="0.25">
      <c r="A24" s="156"/>
      <c r="B24" s="152"/>
      <c r="C24" s="152"/>
      <c r="D24" s="47"/>
      <c r="E24" s="47"/>
      <c r="F24" s="46"/>
      <c r="G24" s="6"/>
      <c r="H24" s="6"/>
      <c r="I24" s="6"/>
      <c r="J24" s="6"/>
      <c r="K24" s="6"/>
      <c r="L24" s="6"/>
      <c r="M24" s="48">
        <f t="shared" si="3"/>
        <v>0</v>
      </c>
      <c r="N24" s="48">
        <f t="shared" si="1"/>
        <v>-1000</v>
      </c>
      <c r="O24" s="49">
        <f t="shared" si="2"/>
        <v>0</v>
      </c>
    </row>
    <row r="25" spans="1:15" ht="14.1" hidden="1" customHeight="1" x14ac:dyDescent="0.25">
      <c r="A25" s="156"/>
      <c r="B25" s="152"/>
      <c r="C25" s="152"/>
      <c r="D25" s="47"/>
      <c r="E25" s="47"/>
      <c r="F25" s="46"/>
      <c r="G25" s="6"/>
      <c r="H25" s="6"/>
      <c r="I25" s="6"/>
      <c r="J25" s="6"/>
      <c r="K25" s="6"/>
      <c r="L25" s="6"/>
      <c r="M25" s="48">
        <f t="shared" si="3"/>
        <v>0</v>
      </c>
      <c r="N25" s="48">
        <f t="shared" si="1"/>
        <v>-1000</v>
      </c>
      <c r="O25" s="49">
        <f t="shared" si="2"/>
        <v>0</v>
      </c>
    </row>
    <row r="26" spans="1:15" ht="14.1" hidden="1" customHeight="1" x14ac:dyDescent="0.25">
      <c r="A26" s="153"/>
      <c r="B26" s="151"/>
      <c r="C26" s="151"/>
      <c r="D26" s="123"/>
      <c r="E26" s="123"/>
      <c r="F26" s="150"/>
      <c r="G26" s="6"/>
      <c r="H26" s="6"/>
      <c r="I26" s="6"/>
      <c r="J26" s="6"/>
      <c r="K26" s="6"/>
      <c r="L26" s="6"/>
      <c r="M26" s="48">
        <f t="shared" si="3"/>
        <v>0</v>
      </c>
      <c r="N26" s="48">
        <f t="shared" si="1"/>
        <v>-1000</v>
      </c>
      <c r="O26" s="49">
        <f t="shared" si="2"/>
        <v>0</v>
      </c>
    </row>
    <row r="27" spans="1:15" ht="14.1" hidden="1" customHeight="1" x14ac:dyDescent="0.25">
      <c r="A27" s="153"/>
      <c r="B27" s="151"/>
      <c r="C27" s="151"/>
      <c r="D27" s="154"/>
      <c r="E27" s="150"/>
      <c r="F27" s="150"/>
      <c r="G27" s="6"/>
      <c r="H27" s="6"/>
      <c r="I27" s="6"/>
      <c r="J27" s="6"/>
      <c r="K27" s="6"/>
      <c r="L27" s="6"/>
      <c r="M27" s="48">
        <f t="shared" si="3"/>
        <v>0</v>
      </c>
      <c r="N27" s="48">
        <f t="shared" si="1"/>
        <v>-1000</v>
      </c>
      <c r="O27" s="49">
        <f t="shared" si="2"/>
        <v>0</v>
      </c>
    </row>
    <row r="28" spans="1:15" ht="14.1" hidden="1" customHeight="1" x14ac:dyDescent="0.25">
      <c r="A28" s="153"/>
      <c r="B28" s="151"/>
      <c r="C28" s="151"/>
      <c r="D28" s="123"/>
      <c r="E28" s="123"/>
      <c r="F28" s="123"/>
      <c r="G28" s="6"/>
      <c r="H28" s="6"/>
      <c r="I28" s="6"/>
      <c r="J28" s="6"/>
      <c r="K28" s="6"/>
      <c r="L28" s="6"/>
      <c r="M28" s="48">
        <f t="shared" si="3"/>
        <v>0</v>
      </c>
      <c r="N28" s="48">
        <f t="shared" si="1"/>
        <v>-1000</v>
      </c>
      <c r="O28" s="49">
        <f t="shared" si="2"/>
        <v>0</v>
      </c>
    </row>
    <row r="29" spans="1:15" ht="14.1" hidden="1" customHeight="1" x14ac:dyDescent="0.25">
      <c r="A29" s="153"/>
      <c r="B29" s="151"/>
      <c r="C29" s="151"/>
      <c r="D29" s="123"/>
      <c r="E29" s="123"/>
      <c r="F29" s="123"/>
      <c r="G29" s="6"/>
      <c r="H29" s="6"/>
      <c r="I29" s="6"/>
      <c r="J29" s="6"/>
      <c r="K29" s="6"/>
      <c r="L29" s="6"/>
      <c r="M29" s="48">
        <f t="shared" si="3"/>
        <v>0</v>
      </c>
      <c r="N29" s="48">
        <f t="shared" si="1"/>
        <v>-1000</v>
      </c>
      <c r="O29" s="49">
        <f t="shared" si="2"/>
        <v>0</v>
      </c>
    </row>
    <row r="30" spans="1:15" ht="14.1" hidden="1" customHeight="1" x14ac:dyDescent="0.25">
      <c r="A30" s="153"/>
      <c r="B30" s="151"/>
      <c r="C30" s="151"/>
      <c r="D30" s="154"/>
      <c r="E30" s="150"/>
      <c r="F30" s="150"/>
      <c r="G30" s="6"/>
      <c r="H30" s="6"/>
      <c r="I30" s="6"/>
      <c r="J30" s="6"/>
      <c r="K30" s="6"/>
      <c r="L30" s="6"/>
      <c r="M30" s="48">
        <f t="shared" si="3"/>
        <v>0</v>
      </c>
      <c r="N30" s="48">
        <f t="shared" si="1"/>
        <v>-1000</v>
      </c>
      <c r="O30" s="49">
        <f t="shared" si="2"/>
        <v>0</v>
      </c>
    </row>
    <row r="31" spans="1:15" ht="14.1" hidden="1" customHeight="1" x14ac:dyDescent="0.25">
      <c r="A31" s="153"/>
      <c r="B31" s="151"/>
      <c r="C31" s="151"/>
      <c r="D31" s="123"/>
      <c r="E31" s="123"/>
      <c r="F31" s="123"/>
      <c r="G31" s="6"/>
      <c r="H31" s="6"/>
      <c r="I31" s="6"/>
      <c r="J31" s="6"/>
      <c r="K31" s="6"/>
      <c r="L31" s="6"/>
      <c r="M31" s="48">
        <f t="shared" si="3"/>
        <v>0</v>
      </c>
      <c r="N31" s="48">
        <f t="shared" si="1"/>
        <v>-1000</v>
      </c>
      <c r="O31" s="49">
        <f t="shared" si="2"/>
        <v>0</v>
      </c>
    </row>
    <row r="32" spans="1:15" ht="14.1" hidden="1" customHeight="1" x14ac:dyDescent="0.25">
      <c r="A32" s="156"/>
      <c r="B32" s="152"/>
      <c r="C32" s="152"/>
      <c r="D32" s="47"/>
      <c r="E32" s="47"/>
      <c r="F32" s="46"/>
      <c r="G32" s="6"/>
      <c r="H32" s="6"/>
      <c r="I32" s="6"/>
      <c r="J32" s="6"/>
      <c r="K32" s="6"/>
      <c r="L32" s="6"/>
      <c r="M32" s="48">
        <f t="shared" si="3"/>
        <v>0</v>
      </c>
      <c r="N32" s="48">
        <f t="shared" si="1"/>
        <v>-1000</v>
      </c>
      <c r="O32" s="49">
        <f t="shared" si="2"/>
        <v>0</v>
      </c>
    </row>
    <row r="33" spans="1:15" ht="14.1" hidden="1" customHeight="1" x14ac:dyDescent="0.25">
      <c r="A33" s="156"/>
      <c r="B33" s="152"/>
      <c r="C33" s="152"/>
      <c r="D33" s="47"/>
      <c r="E33" s="47"/>
      <c r="F33" s="46"/>
      <c r="G33" s="6"/>
      <c r="H33" s="6"/>
      <c r="I33" s="6"/>
      <c r="J33" s="6"/>
      <c r="K33" s="6"/>
      <c r="L33" s="6"/>
      <c r="M33" s="48">
        <f t="shared" si="3"/>
        <v>0</v>
      </c>
      <c r="N33" s="48">
        <f t="shared" si="1"/>
        <v>-1000</v>
      </c>
      <c r="O33" s="49">
        <f t="shared" si="2"/>
        <v>0</v>
      </c>
    </row>
    <row r="34" spans="1:15" ht="14.1" hidden="1" customHeight="1" x14ac:dyDescent="0.25">
      <c r="A34" s="153"/>
      <c r="B34" s="151"/>
      <c r="C34" s="151"/>
      <c r="D34" s="149"/>
      <c r="E34" s="155"/>
      <c r="F34" s="155"/>
      <c r="G34" s="6"/>
      <c r="H34" s="6"/>
      <c r="I34" s="6"/>
      <c r="J34" s="6"/>
      <c r="K34" s="6"/>
      <c r="L34" s="6"/>
      <c r="M34" s="48">
        <f t="shared" si="3"/>
        <v>0</v>
      </c>
      <c r="N34" s="48">
        <f t="shared" si="1"/>
        <v>-1000</v>
      </c>
      <c r="O34" s="49">
        <f t="shared" si="2"/>
        <v>0</v>
      </c>
    </row>
    <row r="35" spans="1:15" ht="14.1" hidden="1" customHeight="1" x14ac:dyDescent="0.25">
      <c r="A35" s="153"/>
      <c r="B35" s="151"/>
      <c r="C35" s="151"/>
      <c r="D35" s="154"/>
      <c r="E35" s="150"/>
      <c r="F35" s="150"/>
      <c r="G35" s="6"/>
      <c r="H35" s="6"/>
      <c r="I35" s="6"/>
      <c r="J35" s="6"/>
      <c r="K35" s="6"/>
      <c r="L35" s="6"/>
      <c r="M35" s="48">
        <f t="shared" si="3"/>
        <v>0</v>
      </c>
      <c r="N35" s="48">
        <f t="shared" si="1"/>
        <v>-1000</v>
      </c>
      <c r="O35" s="49">
        <f t="shared" si="2"/>
        <v>0</v>
      </c>
    </row>
    <row r="36" spans="1:15" ht="14.1" hidden="1" customHeight="1" x14ac:dyDescent="0.25">
      <c r="A36" s="153"/>
      <c r="B36" s="151"/>
      <c r="C36" s="151"/>
      <c r="D36" s="123"/>
      <c r="E36" s="123"/>
      <c r="F36" s="123"/>
      <c r="G36" s="6"/>
      <c r="H36" s="6"/>
      <c r="I36" s="6"/>
      <c r="J36" s="6"/>
      <c r="K36" s="6"/>
      <c r="L36" s="6"/>
      <c r="M36" s="48">
        <f t="shared" si="3"/>
        <v>0</v>
      </c>
      <c r="N36" s="48">
        <f t="shared" si="1"/>
        <v>-1000</v>
      </c>
      <c r="O36" s="49">
        <f t="shared" si="2"/>
        <v>0</v>
      </c>
    </row>
    <row r="37" spans="1:15" ht="14.1" hidden="1" customHeight="1" x14ac:dyDescent="0.25">
      <c r="A37" s="156"/>
      <c r="B37" s="152"/>
      <c r="C37" s="152"/>
      <c r="D37" s="47"/>
      <c r="E37" s="47"/>
      <c r="F37" s="46"/>
      <c r="G37" s="6"/>
      <c r="H37" s="6"/>
      <c r="I37" s="6"/>
      <c r="J37" s="6"/>
      <c r="K37" s="6"/>
      <c r="L37" s="6"/>
      <c r="M37" s="48">
        <f t="shared" si="3"/>
        <v>0</v>
      </c>
      <c r="N37" s="48">
        <f t="shared" si="1"/>
        <v>-1000</v>
      </c>
      <c r="O37" s="49">
        <f t="shared" si="2"/>
        <v>0</v>
      </c>
    </row>
    <row r="38" spans="1:15" ht="14.1" hidden="1" customHeight="1" x14ac:dyDescent="0.25">
      <c r="A38" s="156"/>
      <c r="B38" s="152"/>
      <c r="C38" s="152"/>
      <c r="D38" s="47"/>
      <c r="E38" s="47"/>
      <c r="F38" s="46"/>
      <c r="G38" s="6"/>
      <c r="H38" s="6"/>
      <c r="I38" s="6"/>
      <c r="J38" s="6"/>
      <c r="K38" s="6"/>
      <c r="L38" s="6"/>
      <c r="M38" s="48">
        <f t="shared" si="3"/>
        <v>0</v>
      </c>
      <c r="N38" s="48">
        <f t="shared" si="1"/>
        <v>-1000</v>
      </c>
      <c r="O38" s="49">
        <f t="shared" si="2"/>
        <v>0</v>
      </c>
    </row>
    <row r="39" spans="1:15" x14ac:dyDescent="0.25">
      <c r="A39" s="111"/>
    </row>
    <row r="40" spans="1:15" x14ac:dyDescent="0.25">
      <c r="A40" s="111"/>
    </row>
    <row r="41" spans="1:15" x14ac:dyDescent="0.25">
      <c r="A41" s="111"/>
    </row>
    <row r="42" spans="1:15" x14ac:dyDescent="0.25">
      <c r="A42" s="111"/>
    </row>
    <row r="43" spans="1:15" x14ac:dyDescent="0.25">
      <c r="A43" s="111"/>
    </row>
    <row r="44" spans="1:15" x14ac:dyDescent="0.25">
      <c r="A44" s="111"/>
    </row>
    <row r="45" spans="1:15" x14ac:dyDescent="0.25">
      <c r="A45" s="111"/>
    </row>
    <row r="46" spans="1:15" x14ac:dyDescent="0.25">
      <c r="A46" s="111"/>
    </row>
    <row r="47" spans="1:15" x14ac:dyDescent="0.25">
      <c r="A47" s="111"/>
    </row>
    <row r="48" spans="1:15" x14ac:dyDescent="0.25">
      <c r="A48" s="111"/>
    </row>
    <row r="49" spans="1:1" x14ac:dyDescent="0.25">
      <c r="A49" s="111"/>
    </row>
    <row r="50" spans="1:1" x14ac:dyDescent="0.25">
      <c r="A50" s="111"/>
    </row>
    <row r="51" spans="1:1" x14ac:dyDescent="0.25">
      <c r="A51" s="111"/>
    </row>
    <row r="52" spans="1:1" x14ac:dyDescent="0.25">
      <c r="A52" s="111"/>
    </row>
    <row r="53" spans="1:1" x14ac:dyDescent="0.25">
      <c r="A53" s="111"/>
    </row>
    <row r="54" spans="1:1" x14ac:dyDescent="0.25">
      <c r="A54" s="111"/>
    </row>
    <row r="55" spans="1:1" x14ac:dyDescent="0.25">
      <c r="A55" s="111"/>
    </row>
    <row r="56" spans="1:1" x14ac:dyDescent="0.25">
      <c r="A56" s="111"/>
    </row>
    <row r="57" spans="1:1" x14ac:dyDescent="0.25">
      <c r="A57" s="111"/>
    </row>
    <row r="58" spans="1:1" x14ac:dyDescent="0.25">
      <c r="A58" s="111"/>
    </row>
    <row r="59" spans="1:1" x14ac:dyDescent="0.25">
      <c r="A59" s="111"/>
    </row>
    <row r="60" spans="1:1" x14ac:dyDescent="0.25">
      <c r="A60" s="111"/>
    </row>
    <row r="61" spans="1:1" x14ac:dyDescent="0.25">
      <c r="A61" s="111"/>
    </row>
    <row r="62" spans="1:1" x14ac:dyDescent="0.25">
      <c r="A62" s="111"/>
    </row>
    <row r="63" spans="1:1" x14ac:dyDescent="0.25">
      <c r="A63" s="111"/>
    </row>
    <row r="64" spans="1:1" x14ac:dyDescent="0.25">
      <c r="A64" s="111"/>
    </row>
    <row r="65" spans="1:1" x14ac:dyDescent="0.25">
      <c r="A65" s="111"/>
    </row>
    <row r="66" spans="1:1" x14ac:dyDescent="0.25">
      <c r="A66" s="111"/>
    </row>
    <row r="67" spans="1:1" x14ac:dyDescent="0.25">
      <c r="A67" s="111"/>
    </row>
    <row r="68" spans="1:1" x14ac:dyDescent="0.25">
      <c r="A68" s="111"/>
    </row>
    <row r="69" spans="1:1" x14ac:dyDescent="0.25">
      <c r="A69" s="111"/>
    </row>
    <row r="70" spans="1:1" x14ac:dyDescent="0.25">
      <c r="A70" s="111"/>
    </row>
    <row r="71" spans="1:1" x14ac:dyDescent="0.25">
      <c r="A71" s="111"/>
    </row>
    <row r="72" spans="1:1" x14ac:dyDescent="0.25">
      <c r="A72" s="111"/>
    </row>
    <row r="73" spans="1:1" x14ac:dyDescent="0.25">
      <c r="A73" s="111"/>
    </row>
    <row r="74" spans="1:1" x14ac:dyDescent="0.25">
      <c r="A74" s="111"/>
    </row>
    <row r="75" spans="1:1" x14ac:dyDescent="0.25">
      <c r="A75" s="111"/>
    </row>
    <row r="76" spans="1:1" x14ac:dyDescent="0.25">
      <c r="A76" s="111"/>
    </row>
    <row r="77" spans="1:1" x14ac:dyDescent="0.25">
      <c r="A77" s="111"/>
    </row>
    <row r="78" spans="1:1" x14ac:dyDescent="0.25">
      <c r="A78" s="111"/>
    </row>
    <row r="79" spans="1:1" x14ac:dyDescent="0.25">
      <c r="A79" s="111"/>
    </row>
  </sheetData>
  <autoFilter ref="A8:P38">
    <filterColumn colId="6">
      <customFilters and="1">
        <customFilter operator="notEqual" val=" "/>
      </customFilters>
    </filterColumn>
  </autoFilter>
  <phoneticPr fontId="32" type="noConversion"/>
  <pageMargins left="0.39370078740157483" right="0.19685039370078741" top="0.69" bottom="0.55118110236220474" header="0.46"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5122"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5123"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filterMode="1">
    <pageSetUpPr fitToPage="1"/>
  </sheetPr>
  <dimension ref="A1:P41"/>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A9" sqref="A9:O19"/>
    </sheetView>
  </sheetViews>
  <sheetFormatPr baseColWidth="10" defaultRowHeight="13.2" x14ac:dyDescent="0.25"/>
  <cols>
    <col min="1" max="1" width="7.88671875" customWidth="1"/>
    <col min="2" max="2" width="5.10937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260</v>
      </c>
      <c r="B1" s="33"/>
      <c r="C1" s="33"/>
      <c r="D1" s="34"/>
      <c r="E1" s="7"/>
      <c r="F1" s="7"/>
      <c r="G1" s="7"/>
      <c r="H1" s="7"/>
      <c r="I1" s="7"/>
      <c r="J1" s="7"/>
      <c r="K1" s="7"/>
      <c r="L1" s="7"/>
      <c r="M1" s="7"/>
      <c r="N1" s="7"/>
      <c r="O1" s="35"/>
      <c r="P1" s="52"/>
    </row>
    <row r="2" spans="1:16" s="15" customFormat="1" ht="30" x14ac:dyDescent="0.5">
      <c r="A2" s="33" t="s">
        <v>269</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MIN(G9:G40)</f>
        <v>27.92</v>
      </c>
      <c r="H5" s="60">
        <f t="shared" si="0"/>
        <v>27.84</v>
      </c>
      <c r="I5" s="60">
        <f t="shared" si="0"/>
        <v>28.18</v>
      </c>
      <c r="J5" s="60">
        <f t="shared" si="0"/>
        <v>0</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2"/>
      <c r="B9" s="152"/>
      <c r="C9" s="152"/>
      <c r="D9" s="47"/>
      <c r="E9" s="47"/>
      <c r="F9" s="46"/>
      <c r="G9" s="6"/>
      <c r="H9" s="6"/>
      <c r="I9" s="6"/>
      <c r="J9" s="6"/>
      <c r="K9" s="6"/>
      <c r="L9" s="6"/>
      <c r="M9" s="48"/>
      <c r="N9" s="48">
        <f>IF(M9&gt;0,M9*-1,-1000)</f>
        <v>-1000</v>
      </c>
      <c r="O9" s="49"/>
    </row>
    <row r="10" spans="1:16" ht="14.1" customHeight="1" x14ac:dyDescent="0.25">
      <c r="A10" s="151"/>
      <c r="B10" s="151"/>
      <c r="C10" s="151"/>
      <c r="D10" s="154"/>
      <c r="E10" s="150"/>
      <c r="F10" s="150"/>
      <c r="G10" s="6"/>
      <c r="H10" s="6"/>
      <c r="I10" s="6"/>
      <c r="J10" s="6"/>
      <c r="K10" s="6"/>
      <c r="L10" s="6"/>
      <c r="M10" s="48"/>
      <c r="N10" s="48">
        <f t="shared" ref="N10:N40" si="1">IF(M10&gt;0,M10*-1,-1000)</f>
        <v>-1000</v>
      </c>
      <c r="O10" s="49"/>
    </row>
    <row r="11" spans="1:16" ht="14.1" customHeight="1" x14ac:dyDescent="0.25">
      <c r="A11" s="151"/>
      <c r="B11" s="151"/>
      <c r="C11" s="151"/>
      <c r="D11" s="154"/>
      <c r="E11" s="150"/>
      <c r="F11" s="150"/>
      <c r="G11" s="6"/>
      <c r="H11" s="6"/>
      <c r="I11" s="6"/>
      <c r="J11" s="6"/>
      <c r="K11" s="6"/>
      <c r="L11" s="6"/>
      <c r="M11" s="48"/>
      <c r="N11" s="48">
        <f t="shared" si="1"/>
        <v>-1000</v>
      </c>
      <c r="O11" s="49"/>
    </row>
    <row r="12" spans="1:16" ht="14.1" customHeight="1" x14ac:dyDescent="0.25">
      <c r="A12" s="151"/>
      <c r="B12" s="151"/>
      <c r="C12" s="151"/>
      <c r="D12" s="154"/>
      <c r="E12" s="150"/>
      <c r="F12" s="150"/>
      <c r="G12" s="6"/>
      <c r="H12" s="6"/>
      <c r="I12" s="6"/>
      <c r="J12" s="6"/>
      <c r="K12" s="6"/>
      <c r="L12" s="6"/>
      <c r="M12" s="48"/>
      <c r="N12" s="48">
        <f t="shared" si="1"/>
        <v>-1000</v>
      </c>
      <c r="O12" s="49"/>
    </row>
    <row r="13" spans="1:16" ht="14.1" hidden="1" customHeight="1" x14ac:dyDescent="0.25">
      <c r="A13" s="152">
        <v>330</v>
      </c>
      <c r="B13" s="152" t="s">
        <v>312</v>
      </c>
      <c r="C13" s="152"/>
      <c r="D13" s="47" t="s">
        <v>164</v>
      </c>
      <c r="E13" s="47" t="s">
        <v>167</v>
      </c>
      <c r="F13" s="46" t="s">
        <v>86</v>
      </c>
      <c r="G13" s="6">
        <v>27.92</v>
      </c>
      <c r="H13" s="6">
        <v>27.84</v>
      </c>
      <c r="I13" s="6">
        <v>28.18</v>
      </c>
      <c r="J13" s="6"/>
      <c r="K13" s="6"/>
      <c r="L13" s="6"/>
      <c r="M13" s="48">
        <f>(G13*$G$4+H13*$H$4+I13*$I$4+J13*$J$4+K13*$K$4+L13*$L$4)</f>
        <v>83.94</v>
      </c>
      <c r="N13" s="48">
        <f t="shared" si="1"/>
        <v>-83.94</v>
      </c>
      <c r="O13" s="49">
        <f t="shared" ref="O13:O40" si="2">IF(M13&gt;0,RANK(N13,N:N),0)</f>
        <v>1</v>
      </c>
    </row>
    <row r="14" spans="1:16" ht="14.1" hidden="1" customHeight="1" x14ac:dyDescent="0.25">
      <c r="A14" s="152">
        <v>335</v>
      </c>
      <c r="B14" s="152" t="s">
        <v>312</v>
      </c>
      <c r="C14" s="152"/>
      <c r="D14" s="47" t="s">
        <v>184</v>
      </c>
      <c r="E14" s="47" t="s">
        <v>180</v>
      </c>
      <c r="F14" s="46" t="s">
        <v>86</v>
      </c>
      <c r="G14" s="6"/>
      <c r="H14" s="6"/>
      <c r="I14" s="6"/>
      <c r="J14" s="6"/>
      <c r="K14" s="6"/>
      <c r="L14" s="6"/>
      <c r="M14" s="48">
        <f>(G14*$G$4+H14*$H$4+I14*$I$4+J14*$J$4+K14*$K$4+L14*$L$4)</f>
        <v>0</v>
      </c>
      <c r="N14" s="48">
        <f t="shared" si="1"/>
        <v>-1000</v>
      </c>
      <c r="O14" s="49">
        <f t="shared" si="2"/>
        <v>0</v>
      </c>
    </row>
    <row r="15" spans="1:16" ht="14.1" customHeight="1" x14ac:dyDescent="0.25">
      <c r="A15" s="151"/>
      <c r="B15" s="151"/>
      <c r="C15" s="151"/>
      <c r="D15" s="154"/>
      <c r="E15" s="150"/>
      <c r="F15" s="150"/>
      <c r="G15" s="6"/>
      <c r="H15" s="6"/>
      <c r="I15" s="6"/>
      <c r="J15" s="6"/>
      <c r="K15" s="6"/>
      <c r="L15" s="6"/>
      <c r="M15" s="48"/>
      <c r="N15" s="48">
        <f t="shared" si="1"/>
        <v>-1000</v>
      </c>
      <c r="O15" s="49"/>
    </row>
    <row r="16" spans="1:16" ht="14.1" customHeight="1" x14ac:dyDescent="0.25">
      <c r="A16" s="151"/>
      <c r="B16" s="151"/>
      <c r="C16" s="151"/>
      <c r="D16" s="123"/>
      <c r="E16" s="123"/>
      <c r="F16" s="123"/>
      <c r="G16" s="6"/>
      <c r="H16" s="6"/>
      <c r="I16" s="6"/>
      <c r="J16" s="6"/>
      <c r="K16" s="6"/>
      <c r="L16" s="6"/>
      <c r="M16" s="48"/>
      <c r="N16" s="48">
        <f>IF(M16&gt;0,M16*-1,-1000)</f>
        <v>-1000</v>
      </c>
      <c r="O16" s="49"/>
    </row>
    <row r="17" spans="1:15" ht="14.1" customHeight="1" x14ac:dyDescent="0.25">
      <c r="A17" s="152"/>
      <c r="B17" s="152"/>
      <c r="C17" s="152"/>
      <c r="D17" s="149"/>
      <c r="E17" s="155"/>
      <c r="F17" s="155"/>
      <c r="G17" s="6"/>
      <c r="H17" s="6"/>
      <c r="I17" s="6"/>
      <c r="J17" s="6"/>
      <c r="K17" s="6"/>
      <c r="L17" s="6"/>
      <c r="M17" s="48"/>
      <c r="N17" s="48">
        <f t="shared" si="1"/>
        <v>-1000</v>
      </c>
      <c r="O17" s="49"/>
    </row>
    <row r="18" spans="1:15" ht="14.1" customHeight="1" x14ac:dyDescent="0.25">
      <c r="A18" s="151"/>
      <c r="B18" s="151"/>
      <c r="C18" s="151"/>
      <c r="D18" s="149"/>
      <c r="E18" s="155"/>
      <c r="F18" s="155"/>
      <c r="G18" s="6"/>
      <c r="H18" s="6"/>
      <c r="I18" s="6"/>
      <c r="J18" s="6"/>
      <c r="K18" s="6"/>
      <c r="L18" s="6"/>
      <c r="M18" s="48"/>
      <c r="N18" s="48">
        <f t="shared" si="1"/>
        <v>-1000</v>
      </c>
      <c r="O18" s="49"/>
    </row>
    <row r="19" spans="1:15" ht="14.1" customHeight="1" x14ac:dyDescent="0.25">
      <c r="A19" s="151"/>
      <c r="B19" s="151"/>
      <c r="C19" s="151"/>
      <c r="D19" s="154"/>
      <c r="E19" s="150"/>
      <c r="F19" s="150"/>
      <c r="G19" s="6"/>
      <c r="H19" s="6"/>
      <c r="I19" s="6"/>
      <c r="J19" s="6"/>
      <c r="K19" s="6"/>
      <c r="L19" s="6"/>
      <c r="M19" s="48"/>
      <c r="N19" s="48">
        <f t="shared" si="1"/>
        <v>-1000</v>
      </c>
      <c r="O19" s="49"/>
    </row>
    <row r="20" spans="1:15" ht="14.1" hidden="1" customHeight="1" x14ac:dyDescent="0.25">
      <c r="A20" s="151"/>
      <c r="B20" s="151"/>
      <c r="C20" s="151"/>
      <c r="D20" s="154"/>
      <c r="E20" s="150"/>
      <c r="F20" s="150"/>
      <c r="G20" s="6"/>
      <c r="H20" s="6"/>
      <c r="I20" s="6"/>
      <c r="J20" s="6"/>
      <c r="K20" s="6"/>
      <c r="L20" s="6"/>
      <c r="M20" s="48">
        <f t="shared" ref="M20:M27" si="3">(G20*$G$4+H20*$H$4+I20*$I$4+J20*$J$4+K20*$K$4+L20*$L$4)</f>
        <v>0</v>
      </c>
      <c r="N20" s="48">
        <f t="shared" si="1"/>
        <v>-1000</v>
      </c>
      <c r="O20" s="49">
        <f t="shared" si="2"/>
        <v>0</v>
      </c>
    </row>
    <row r="21" spans="1:15" ht="14.1" hidden="1" customHeight="1" x14ac:dyDescent="0.25">
      <c r="A21" s="151"/>
      <c r="B21" s="151"/>
      <c r="C21" s="124"/>
      <c r="D21" s="123"/>
      <c r="E21" s="123"/>
      <c r="F21" s="123"/>
      <c r="G21" s="6"/>
      <c r="H21" s="6"/>
      <c r="I21" s="6"/>
      <c r="J21" s="6"/>
      <c r="K21" s="6"/>
      <c r="L21" s="6"/>
      <c r="M21" s="48">
        <f t="shared" si="3"/>
        <v>0</v>
      </c>
      <c r="N21" s="48">
        <f t="shared" si="1"/>
        <v>-1000</v>
      </c>
      <c r="O21" s="49">
        <f t="shared" si="2"/>
        <v>0</v>
      </c>
    </row>
    <row r="22" spans="1:15" ht="14.1" hidden="1" customHeight="1" x14ac:dyDescent="0.25">
      <c r="A22" s="152"/>
      <c r="B22" s="152"/>
      <c r="C22" s="152"/>
      <c r="D22" s="47"/>
      <c r="E22" s="47"/>
      <c r="F22" s="46"/>
      <c r="G22" s="6"/>
      <c r="H22" s="6"/>
      <c r="I22" s="6"/>
      <c r="J22" s="6"/>
      <c r="K22" s="6"/>
      <c r="L22" s="6"/>
      <c r="M22" s="48">
        <f t="shared" si="3"/>
        <v>0</v>
      </c>
      <c r="N22" s="48">
        <f t="shared" si="1"/>
        <v>-1000</v>
      </c>
      <c r="O22" s="49">
        <f t="shared" si="2"/>
        <v>0</v>
      </c>
    </row>
    <row r="23" spans="1:15" ht="14.1" hidden="1" customHeight="1" x14ac:dyDescent="0.25">
      <c r="A23" s="152"/>
      <c r="B23" s="152"/>
      <c r="C23" s="152"/>
      <c r="D23" s="47"/>
      <c r="E23" s="47"/>
      <c r="F23" s="46"/>
      <c r="G23" s="6"/>
      <c r="H23" s="6"/>
      <c r="I23" s="6"/>
      <c r="J23" s="6"/>
      <c r="K23" s="6"/>
      <c r="L23" s="6"/>
      <c r="M23" s="48">
        <f t="shared" si="3"/>
        <v>0</v>
      </c>
      <c r="N23" s="48">
        <f t="shared" si="1"/>
        <v>-1000</v>
      </c>
      <c r="O23" s="49">
        <f t="shared" si="2"/>
        <v>0</v>
      </c>
    </row>
    <row r="24" spans="1:15" ht="14.1" hidden="1" customHeight="1" x14ac:dyDescent="0.25">
      <c r="A24" s="152"/>
      <c r="B24" s="152"/>
      <c r="C24" s="152"/>
      <c r="D24" s="47"/>
      <c r="E24" s="47"/>
      <c r="F24" s="46"/>
      <c r="G24" s="6"/>
      <c r="H24" s="6"/>
      <c r="I24" s="6"/>
      <c r="J24" s="6"/>
      <c r="K24" s="6"/>
      <c r="L24" s="6"/>
      <c r="M24" s="48">
        <f t="shared" si="3"/>
        <v>0</v>
      </c>
      <c r="N24" s="48">
        <f t="shared" si="1"/>
        <v>-1000</v>
      </c>
      <c r="O24" s="49">
        <f t="shared" si="2"/>
        <v>0</v>
      </c>
    </row>
    <row r="25" spans="1:15" ht="14.1" hidden="1" customHeight="1" x14ac:dyDescent="0.25">
      <c r="A25" s="152"/>
      <c r="B25" s="152"/>
      <c r="C25" s="152"/>
      <c r="D25" s="47"/>
      <c r="E25" s="47"/>
      <c r="F25" s="46"/>
      <c r="G25" s="6"/>
      <c r="H25" s="6"/>
      <c r="I25" s="6"/>
      <c r="J25" s="6"/>
      <c r="K25" s="6"/>
      <c r="L25" s="6"/>
      <c r="M25" s="48">
        <f t="shared" si="3"/>
        <v>0</v>
      </c>
      <c r="N25" s="48">
        <f t="shared" si="1"/>
        <v>-1000</v>
      </c>
      <c r="O25" s="49">
        <f t="shared" si="2"/>
        <v>0</v>
      </c>
    </row>
    <row r="26" spans="1:15" ht="14.1" hidden="1" customHeight="1" x14ac:dyDescent="0.25">
      <c r="A26" s="152"/>
      <c r="B26" s="152"/>
      <c r="C26" s="152"/>
      <c r="D26" s="47"/>
      <c r="E26" s="47"/>
      <c r="F26" s="46"/>
      <c r="G26" s="6"/>
      <c r="H26" s="6"/>
      <c r="I26" s="6"/>
      <c r="J26" s="6"/>
      <c r="K26" s="6"/>
      <c r="L26" s="6"/>
      <c r="M26" s="48">
        <f t="shared" si="3"/>
        <v>0</v>
      </c>
      <c r="N26" s="48">
        <f t="shared" si="1"/>
        <v>-1000</v>
      </c>
      <c r="O26" s="49">
        <f t="shared" si="2"/>
        <v>0</v>
      </c>
    </row>
    <row r="27" spans="1:15" ht="14.1" hidden="1" customHeight="1" x14ac:dyDescent="0.25">
      <c r="A27" s="152"/>
      <c r="B27" s="152"/>
      <c r="C27" s="152"/>
      <c r="D27" s="47"/>
      <c r="E27" s="47"/>
      <c r="F27" s="46"/>
      <c r="G27" s="6"/>
      <c r="H27" s="6"/>
      <c r="I27" s="6"/>
      <c r="J27" s="6"/>
      <c r="K27" s="6"/>
      <c r="L27" s="6"/>
      <c r="M27" s="48">
        <f t="shared" si="3"/>
        <v>0</v>
      </c>
      <c r="N27" s="48">
        <f t="shared" si="1"/>
        <v>-1000</v>
      </c>
      <c r="O27" s="49">
        <f t="shared" si="2"/>
        <v>0</v>
      </c>
    </row>
    <row r="28" spans="1:15" ht="14.1" hidden="1" customHeight="1" x14ac:dyDescent="0.25">
      <c r="A28" s="152"/>
      <c r="B28" s="152"/>
      <c r="C28" s="152"/>
      <c r="D28" s="47"/>
      <c r="E28" s="47"/>
      <c r="F28" s="46"/>
      <c r="G28" s="6"/>
      <c r="H28" s="6"/>
      <c r="I28" s="6"/>
      <c r="J28" s="6"/>
      <c r="K28" s="6"/>
      <c r="L28" s="6"/>
      <c r="M28" s="48">
        <f t="shared" ref="M28:M39" si="4">(G28*$G$4+H28*$H$4+I28*$I$4+J28*$J$4+K28*$K$4+L28*$L$4)</f>
        <v>0</v>
      </c>
      <c r="N28" s="48">
        <f t="shared" ref="N28:N39" si="5">IF(M28&gt;0,M28*-1,-1000)</f>
        <v>-1000</v>
      </c>
      <c r="O28" s="49">
        <f t="shared" si="2"/>
        <v>0</v>
      </c>
    </row>
    <row r="29" spans="1:15" ht="14.1" hidden="1" customHeight="1" x14ac:dyDescent="0.25">
      <c r="A29" s="152"/>
      <c r="B29" s="152"/>
      <c r="C29" s="152"/>
      <c r="D29" s="47"/>
      <c r="E29" s="47"/>
      <c r="F29" s="46"/>
      <c r="G29" s="6"/>
      <c r="H29" s="6"/>
      <c r="I29" s="6"/>
      <c r="J29" s="6"/>
      <c r="K29" s="6"/>
      <c r="L29" s="6"/>
      <c r="M29" s="48">
        <f t="shared" si="4"/>
        <v>0</v>
      </c>
      <c r="N29" s="48">
        <f t="shared" si="5"/>
        <v>-1000</v>
      </c>
      <c r="O29" s="49">
        <f t="shared" si="2"/>
        <v>0</v>
      </c>
    </row>
    <row r="30" spans="1:15" ht="14.1" hidden="1" customHeight="1" x14ac:dyDescent="0.25">
      <c r="A30" s="152"/>
      <c r="B30" s="152"/>
      <c r="C30" s="152"/>
      <c r="D30" s="47"/>
      <c r="E30" s="47"/>
      <c r="F30" s="46"/>
      <c r="G30" s="6"/>
      <c r="H30" s="6"/>
      <c r="I30" s="6"/>
      <c r="J30" s="6"/>
      <c r="K30" s="6"/>
      <c r="L30" s="6"/>
      <c r="M30" s="48">
        <f t="shared" si="4"/>
        <v>0</v>
      </c>
      <c r="N30" s="48">
        <f t="shared" si="5"/>
        <v>-1000</v>
      </c>
      <c r="O30" s="49">
        <f t="shared" si="2"/>
        <v>0</v>
      </c>
    </row>
    <row r="31" spans="1:15" ht="14.1" hidden="1" customHeight="1" x14ac:dyDescent="0.25">
      <c r="A31" s="152"/>
      <c r="B31" s="152"/>
      <c r="C31" s="152"/>
      <c r="D31" s="47"/>
      <c r="E31" s="47"/>
      <c r="F31" s="46"/>
      <c r="G31" s="6"/>
      <c r="H31" s="6"/>
      <c r="I31" s="6"/>
      <c r="J31" s="6"/>
      <c r="K31" s="6"/>
      <c r="L31" s="6"/>
      <c r="M31" s="48">
        <f t="shared" si="4"/>
        <v>0</v>
      </c>
      <c r="N31" s="48">
        <f t="shared" si="5"/>
        <v>-1000</v>
      </c>
      <c r="O31" s="49">
        <f t="shared" si="2"/>
        <v>0</v>
      </c>
    </row>
    <row r="32" spans="1:15" ht="14.1" hidden="1" customHeight="1" x14ac:dyDescent="0.25">
      <c r="A32" s="152"/>
      <c r="B32" s="152"/>
      <c r="C32" s="152"/>
      <c r="D32" s="47"/>
      <c r="E32" s="47"/>
      <c r="F32" s="46"/>
      <c r="G32" s="6"/>
      <c r="H32" s="6"/>
      <c r="I32" s="6"/>
      <c r="J32" s="6"/>
      <c r="K32" s="6"/>
      <c r="L32" s="6"/>
      <c r="M32" s="48">
        <f t="shared" si="4"/>
        <v>0</v>
      </c>
      <c r="N32" s="48">
        <f t="shared" si="5"/>
        <v>-1000</v>
      </c>
      <c r="O32" s="49">
        <f t="shared" si="2"/>
        <v>0</v>
      </c>
    </row>
    <row r="33" spans="1:15" ht="14.1" hidden="1" customHeight="1" x14ac:dyDescent="0.25">
      <c r="A33" s="152"/>
      <c r="B33" s="152"/>
      <c r="C33" s="152"/>
      <c r="D33" s="47"/>
      <c r="E33" s="47"/>
      <c r="F33" s="46"/>
      <c r="G33" s="6"/>
      <c r="H33" s="6"/>
      <c r="I33" s="6"/>
      <c r="J33" s="6"/>
      <c r="K33" s="6"/>
      <c r="L33" s="6"/>
      <c r="M33" s="48">
        <f t="shared" si="4"/>
        <v>0</v>
      </c>
      <c r="N33" s="48">
        <f t="shared" si="5"/>
        <v>-1000</v>
      </c>
      <c r="O33" s="49">
        <f t="shared" si="2"/>
        <v>0</v>
      </c>
    </row>
    <row r="34" spans="1:15" ht="14.1" hidden="1" customHeight="1" x14ac:dyDescent="0.25">
      <c r="A34" s="152"/>
      <c r="B34" s="152"/>
      <c r="C34" s="152"/>
      <c r="D34" s="47"/>
      <c r="E34" s="47"/>
      <c r="F34" s="46"/>
      <c r="G34" s="6"/>
      <c r="H34" s="6"/>
      <c r="I34" s="6"/>
      <c r="J34" s="6"/>
      <c r="K34" s="6"/>
      <c r="L34" s="6"/>
      <c r="M34" s="48">
        <f t="shared" si="4"/>
        <v>0</v>
      </c>
      <c r="N34" s="48">
        <f t="shared" si="5"/>
        <v>-1000</v>
      </c>
      <c r="O34" s="49">
        <f t="shared" si="2"/>
        <v>0</v>
      </c>
    </row>
    <row r="35" spans="1:15" ht="14.1" hidden="1" customHeight="1" x14ac:dyDescent="0.25">
      <c r="A35" s="152"/>
      <c r="B35" s="152"/>
      <c r="C35" s="152"/>
      <c r="D35" s="47"/>
      <c r="E35" s="47"/>
      <c r="F35" s="46"/>
      <c r="G35" s="6"/>
      <c r="H35" s="6"/>
      <c r="I35" s="6"/>
      <c r="J35" s="6"/>
      <c r="K35" s="6"/>
      <c r="L35" s="6"/>
      <c r="M35" s="48">
        <f t="shared" si="4"/>
        <v>0</v>
      </c>
      <c r="N35" s="48">
        <f t="shared" si="5"/>
        <v>-1000</v>
      </c>
      <c r="O35" s="49">
        <f t="shared" si="2"/>
        <v>0</v>
      </c>
    </row>
    <row r="36" spans="1:15" ht="14.1" hidden="1" customHeight="1" x14ac:dyDescent="0.25">
      <c r="A36" s="152"/>
      <c r="B36" s="152"/>
      <c r="C36" s="152"/>
      <c r="D36" s="47"/>
      <c r="E36" s="47"/>
      <c r="F36" s="46"/>
      <c r="G36" s="6"/>
      <c r="H36" s="6"/>
      <c r="I36" s="6"/>
      <c r="J36" s="6"/>
      <c r="K36" s="6"/>
      <c r="L36" s="6"/>
      <c r="M36" s="48">
        <f t="shared" si="4"/>
        <v>0</v>
      </c>
      <c r="N36" s="48">
        <f t="shared" si="5"/>
        <v>-1000</v>
      </c>
      <c r="O36" s="49">
        <f t="shared" si="2"/>
        <v>0</v>
      </c>
    </row>
    <row r="37" spans="1:15" ht="14.1" hidden="1" customHeight="1" x14ac:dyDescent="0.25">
      <c r="A37" s="152"/>
      <c r="B37" s="152"/>
      <c r="C37" s="152"/>
      <c r="D37" s="47"/>
      <c r="E37" s="47"/>
      <c r="F37" s="46"/>
      <c r="G37" s="6"/>
      <c r="H37" s="6"/>
      <c r="I37" s="6"/>
      <c r="J37" s="6"/>
      <c r="K37" s="6"/>
      <c r="L37" s="6"/>
      <c r="M37" s="48">
        <f t="shared" si="4"/>
        <v>0</v>
      </c>
      <c r="N37" s="48">
        <f t="shared" si="5"/>
        <v>-1000</v>
      </c>
      <c r="O37" s="49">
        <f t="shared" si="2"/>
        <v>0</v>
      </c>
    </row>
    <row r="38" spans="1:15" ht="14.1" hidden="1" customHeight="1" x14ac:dyDescent="0.25">
      <c r="A38" s="151"/>
      <c r="B38" s="151"/>
      <c r="C38" s="151"/>
      <c r="D38" s="154"/>
      <c r="E38" s="150"/>
      <c r="F38" s="150"/>
      <c r="G38" s="6"/>
      <c r="H38" s="6"/>
      <c r="I38" s="6"/>
      <c r="J38" s="6"/>
      <c r="K38" s="6"/>
      <c r="L38" s="6"/>
      <c r="M38" s="48">
        <f t="shared" si="4"/>
        <v>0</v>
      </c>
      <c r="N38" s="48">
        <f t="shared" si="5"/>
        <v>-1000</v>
      </c>
      <c r="O38" s="49">
        <f t="shared" si="2"/>
        <v>0</v>
      </c>
    </row>
    <row r="39" spans="1:15" ht="14.1" hidden="1" customHeight="1" x14ac:dyDescent="0.25">
      <c r="A39" s="151"/>
      <c r="B39" s="151"/>
      <c r="C39" s="151"/>
      <c r="D39" s="154"/>
      <c r="E39" s="150"/>
      <c r="F39" s="150"/>
      <c r="G39" s="6"/>
      <c r="H39" s="6"/>
      <c r="I39" s="6"/>
      <c r="J39" s="6"/>
      <c r="K39" s="6"/>
      <c r="L39" s="6"/>
      <c r="M39" s="48">
        <f t="shared" si="4"/>
        <v>0</v>
      </c>
      <c r="N39" s="48">
        <f t="shared" si="5"/>
        <v>-1000</v>
      </c>
      <c r="O39" s="49">
        <f t="shared" si="2"/>
        <v>0</v>
      </c>
    </row>
    <row r="40" spans="1:15" ht="14.1" hidden="1" customHeight="1" x14ac:dyDescent="0.25">
      <c r="A40" s="164"/>
      <c r="B40" s="143"/>
      <c r="C40" s="143"/>
      <c r="D40" s="149"/>
      <c r="E40" s="155"/>
      <c r="F40" s="155"/>
      <c r="G40" s="6"/>
      <c r="H40" s="6"/>
      <c r="I40" s="6"/>
      <c r="J40" s="6"/>
      <c r="K40" s="6"/>
      <c r="L40" s="6"/>
      <c r="M40" s="48">
        <f>(G40*$G$4+H40*$H$4+I40*$I$4+J40*$J$4+K40*$K$4+L40*$L$4)</f>
        <v>0</v>
      </c>
      <c r="N40" s="48">
        <f t="shared" si="1"/>
        <v>-1000</v>
      </c>
      <c r="O40" s="49">
        <f t="shared" si="2"/>
        <v>0</v>
      </c>
    </row>
    <row r="41" spans="1:15" hidden="1" x14ac:dyDescent="0.25"/>
  </sheetData>
  <autoFilter ref="A8:P41">
    <filterColumn colId="6">
      <customFilters and="1">
        <customFilter operator="notEqual" val=" "/>
      </customFilters>
    </filterColumn>
  </autoFilter>
  <phoneticPr fontId="32" type="noConversion"/>
  <pageMargins left="0.39370078740157483" right="0.19685039370078741" top="0.63" bottom="0.55118110236220474" header="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19458"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19459"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1" filterMode="1">
    <pageSetUpPr fitToPage="1"/>
  </sheetPr>
  <dimension ref="A1:P37"/>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A9" sqref="A9:O9"/>
    </sheetView>
  </sheetViews>
  <sheetFormatPr baseColWidth="10" defaultRowHeight="13.2" x14ac:dyDescent="0.25"/>
  <cols>
    <col min="1" max="1" width="7.88671875" customWidth="1"/>
    <col min="2" max="2" width="4.332031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260</v>
      </c>
      <c r="B1" s="33"/>
      <c r="C1" s="33"/>
      <c r="D1" s="34"/>
      <c r="E1" s="7"/>
      <c r="F1" s="7"/>
      <c r="G1" s="7"/>
      <c r="H1" s="7"/>
      <c r="I1" s="7"/>
      <c r="J1" s="7"/>
      <c r="K1" s="7"/>
      <c r="L1" s="7"/>
      <c r="M1" s="7"/>
      <c r="N1" s="7"/>
      <c r="O1" s="35"/>
      <c r="P1" s="52"/>
    </row>
    <row r="2" spans="1:16" s="15" customFormat="1" ht="30" x14ac:dyDescent="0.5">
      <c r="A2" s="33" t="s">
        <v>270</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MIN(G9:G37)</f>
        <v>28.07</v>
      </c>
      <c r="H5" s="60">
        <f t="shared" si="0"/>
        <v>28.04</v>
      </c>
      <c r="I5" s="60">
        <f t="shared" si="0"/>
        <v>28.05</v>
      </c>
      <c r="J5" s="60">
        <f t="shared" si="0"/>
        <v>28.05</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1"/>
      <c r="B9" s="151"/>
      <c r="C9" s="151"/>
      <c r="D9" s="123"/>
      <c r="E9" s="123"/>
      <c r="F9" s="123"/>
      <c r="G9" s="6"/>
      <c r="H9" s="6"/>
      <c r="I9" s="6"/>
      <c r="J9" s="6"/>
      <c r="K9" s="6"/>
      <c r="L9" s="6"/>
      <c r="M9" s="48"/>
      <c r="N9" s="48">
        <f t="shared" ref="N9:N37" si="1">IF(M9&gt;0,M9*-1,-1000)</f>
        <v>-1000</v>
      </c>
      <c r="O9" s="49"/>
    </row>
    <row r="10" spans="1:16" ht="14.1" hidden="1" customHeight="1" x14ac:dyDescent="0.25">
      <c r="A10" s="152">
        <v>507</v>
      </c>
      <c r="B10" s="152" t="s">
        <v>313</v>
      </c>
      <c r="C10" s="152"/>
      <c r="D10" s="47" t="s">
        <v>184</v>
      </c>
      <c r="E10" s="47" t="s">
        <v>104</v>
      </c>
      <c r="F10" s="46" t="s">
        <v>86</v>
      </c>
      <c r="G10" s="6">
        <v>28.07</v>
      </c>
      <c r="H10" s="6">
        <v>28.04</v>
      </c>
      <c r="I10" s="6">
        <v>28.05</v>
      </c>
      <c r="J10" s="6">
        <v>28.05</v>
      </c>
      <c r="K10" s="6"/>
      <c r="L10" s="6"/>
      <c r="M10" s="48">
        <f t="shared" ref="M10:M37" si="2">(G10*$G$4+H10*$H$4+I10*$I$4+J10*$J$4+K10*$K$4+L10*$L$4)</f>
        <v>112.21</v>
      </c>
      <c r="N10" s="48">
        <f t="shared" si="1"/>
        <v>-112.21</v>
      </c>
      <c r="O10" s="49">
        <f t="shared" ref="O10:O37" si="3">IF(M10&gt;0,RANK(N10,N:N),0)</f>
        <v>1</v>
      </c>
    </row>
    <row r="11" spans="1:16" ht="14.1" hidden="1" customHeight="1" x14ac:dyDescent="0.25">
      <c r="A11" s="152"/>
      <c r="B11" s="152"/>
      <c r="C11" s="152"/>
      <c r="D11" s="47"/>
      <c r="E11" s="47"/>
      <c r="F11" s="46"/>
      <c r="G11" s="6"/>
      <c r="H11" s="6"/>
      <c r="I11" s="6"/>
      <c r="J11" s="6"/>
      <c r="K11" s="6"/>
      <c r="L11" s="6"/>
      <c r="M11" s="48">
        <f t="shared" si="2"/>
        <v>0</v>
      </c>
      <c r="N11" s="48">
        <f t="shared" si="1"/>
        <v>-1000</v>
      </c>
      <c r="O11" s="49">
        <f t="shared" si="3"/>
        <v>0</v>
      </c>
    </row>
    <row r="12" spans="1:16" ht="14.1" hidden="1" customHeight="1" x14ac:dyDescent="0.25">
      <c r="A12" s="152"/>
      <c r="B12" s="152"/>
      <c r="C12" s="152"/>
      <c r="D12" s="47"/>
      <c r="E12" s="47"/>
      <c r="F12" s="46"/>
      <c r="G12" s="6"/>
      <c r="H12" s="6"/>
      <c r="I12" s="6"/>
      <c r="J12" s="6"/>
      <c r="K12" s="6"/>
      <c r="L12" s="6"/>
      <c r="M12" s="48">
        <f t="shared" si="2"/>
        <v>0</v>
      </c>
      <c r="N12" s="48">
        <f t="shared" si="1"/>
        <v>-1000</v>
      </c>
      <c r="O12" s="49">
        <f t="shared" si="3"/>
        <v>0</v>
      </c>
    </row>
    <row r="13" spans="1:16" ht="14.1" hidden="1" customHeight="1" x14ac:dyDescent="0.25">
      <c r="A13" s="152"/>
      <c r="B13" s="152"/>
      <c r="C13" s="152"/>
      <c r="D13" s="47"/>
      <c r="E13" s="47"/>
      <c r="F13" s="46"/>
      <c r="G13" s="6"/>
      <c r="H13" s="6"/>
      <c r="I13" s="6"/>
      <c r="J13" s="6"/>
      <c r="K13" s="6"/>
      <c r="L13" s="6"/>
      <c r="M13" s="48">
        <f t="shared" si="2"/>
        <v>0</v>
      </c>
      <c r="N13" s="48">
        <f t="shared" si="1"/>
        <v>-1000</v>
      </c>
      <c r="O13" s="49">
        <f t="shared" si="3"/>
        <v>0</v>
      </c>
    </row>
    <row r="14" spans="1:16" ht="14.1" hidden="1" customHeight="1" x14ac:dyDescent="0.25">
      <c r="A14" s="152"/>
      <c r="B14" s="152"/>
      <c r="C14" s="152"/>
      <c r="D14" s="47"/>
      <c r="E14" s="47"/>
      <c r="F14" s="46"/>
      <c r="G14" s="6"/>
      <c r="H14" s="6"/>
      <c r="I14" s="6"/>
      <c r="J14" s="6"/>
      <c r="K14" s="6"/>
      <c r="L14" s="6"/>
      <c r="M14" s="48">
        <f t="shared" si="2"/>
        <v>0</v>
      </c>
      <c r="N14" s="48">
        <f t="shared" si="1"/>
        <v>-1000</v>
      </c>
      <c r="O14" s="49">
        <f t="shared" si="3"/>
        <v>0</v>
      </c>
    </row>
    <row r="15" spans="1:16" ht="14.1" hidden="1" customHeight="1" x14ac:dyDescent="0.25">
      <c r="A15" s="152"/>
      <c r="B15" s="152"/>
      <c r="C15" s="152"/>
      <c r="D15" s="47"/>
      <c r="E15" s="47"/>
      <c r="F15" s="46"/>
      <c r="G15" s="6"/>
      <c r="H15" s="6"/>
      <c r="I15" s="6"/>
      <c r="J15" s="6"/>
      <c r="K15" s="6"/>
      <c r="L15" s="6"/>
      <c r="M15" s="48">
        <f t="shared" si="2"/>
        <v>0</v>
      </c>
      <c r="N15" s="48">
        <f t="shared" si="1"/>
        <v>-1000</v>
      </c>
      <c r="O15" s="49">
        <f t="shared" si="3"/>
        <v>0</v>
      </c>
    </row>
    <row r="16" spans="1:16" ht="14.1" hidden="1" customHeight="1" x14ac:dyDescent="0.25">
      <c r="A16" s="152"/>
      <c r="B16" s="152"/>
      <c r="C16" s="152"/>
      <c r="D16" s="47"/>
      <c r="E16" s="47"/>
      <c r="F16" s="46"/>
      <c r="G16" s="6"/>
      <c r="H16" s="6"/>
      <c r="I16" s="6"/>
      <c r="J16" s="6"/>
      <c r="K16" s="6"/>
      <c r="L16" s="6"/>
      <c r="M16" s="48">
        <f t="shared" si="2"/>
        <v>0</v>
      </c>
      <c r="N16" s="48">
        <f t="shared" si="1"/>
        <v>-1000</v>
      </c>
      <c r="O16" s="49">
        <f t="shared" si="3"/>
        <v>0</v>
      </c>
    </row>
    <row r="17" spans="1:15" ht="14.1" hidden="1" customHeight="1" x14ac:dyDescent="0.25">
      <c r="A17" s="152"/>
      <c r="B17" s="152"/>
      <c r="C17" s="152"/>
      <c r="D17" s="47"/>
      <c r="E17" s="47"/>
      <c r="F17" s="46"/>
      <c r="G17" s="6"/>
      <c r="H17" s="6"/>
      <c r="I17" s="6"/>
      <c r="J17" s="6"/>
      <c r="K17" s="6"/>
      <c r="L17" s="6"/>
      <c r="M17" s="48">
        <f t="shared" si="2"/>
        <v>0</v>
      </c>
      <c r="N17" s="48">
        <f t="shared" si="1"/>
        <v>-1000</v>
      </c>
      <c r="O17" s="49">
        <f t="shared" si="3"/>
        <v>0</v>
      </c>
    </row>
    <row r="18" spans="1:15" ht="14.1" hidden="1" customHeight="1" x14ac:dyDescent="0.25">
      <c r="A18" s="152"/>
      <c r="B18" s="152"/>
      <c r="C18" s="152"/>
      <c r="D18" s="47"/>
      <c r="E18" s="47"/>
      <c r="F18" s="46"/>
      <c r="G18" s="6"/>
      <c r="H18" s="6"/>
      <c r="I18" s="6"/>
      <c r="J18" s="6"/>
      <c r="K18" s="6"/>
      <c r="L18" s="6"/>
      <c r="M18" s="48">
        <f t="shared" si="2"/>
        <v>0</v>
      </c>
      <c r="N18" s="48">
        <f t="shared" si="1"/>
        <v>-1000</v>
      </c>
      <c r="O18" s="49">
        <f t="shared" si="3"/>
        <v>0</v>
      </c>
    </row>
    <row r="19" spans="1:15" ht="14.1" hidden="1" customHeight="1" x14ac:dyDescent="0.25">
      <c r="A19" s="152"/>
      <c r="B19" s="152"/>
      <c r="C19" s="152"/>
      <c r="D19" s="47"/>
      <c r="E19" s="47"/>
      <c r="F19" s="46"/>
      <c r="G19" s="6"/>
      <c r="H19" s="6"/>
      <c r="I19" s="6"/>
      <c r="J19" s="6"/>
      <c r="K19" s="6"/>
      <c r="L19" s="6"/>
      <c r="M19" s="48">
        <f t="shared" si="2"/>
        <v>0</v>
      </c>
      <c r="N19" s="48">
        <f t="shared" si="1"/>
        <v>-1000</v>
      </c>
      <c r="O19" s="49">
        <f t="shared" si="3"/>
        <v>0</v>
      </c>
    </row>
    <row r="20" spans="1:15" ht="14.1" hidden="1" customHeight="1" x14ac:dyDescent="0.25">
      <c r="A20" s="152"/>
      <c r="B20" s="152"/>
      <c r="C20" s="152"/>
      <c r="D20" s="47"/>
      <c r="E20" s="47"/>
      <c r="F20" s="46"/>
      <c r="G20" s="6"/>
      <c r="H20" s="6"/>
      <c r="I20" s="6"/>
      <c r="J20" s="6"/>
      <c r="K20" s="6"/>
      <c r="L20" s="6"/>
      <c r="M20" s="48">
        <f t="shared" si="2"/>
        <v>0</v>
      </c>
      <c r="N20" s="48">
        <f t="shared" si="1"/>
        <v>-1000</v>
      </c>
      <c r="O20" s="49">
        <f t="shared" si="3"/>
        <v>0</v>
      </c>
    </row>
    <row r="21" spans="1:15" ht="14.1" hidden="1" customHeight="1" x14ac:dyDescent="0.25">
      <c r="A21" s="152"/>
      <c r="B21" s="152"/>
      <c r="C21" s="152"/>
      <c r="D21" s="47"/>
      <c r="E21" s="47"/>
      <c r="F21" s="46"/>
      <c r="G21" s="6"/>
      <c r="H21" s="6"/>
      <c r="I21" s="6"/>
      <c r="J21" s="6"/>
      <c r="K21" s="6"/>
      <c r="L21" s="6"/>
      <c r="M21" s="48">
        <f t="shared" si="2"/>
        <v>0</v>
      </c>
      <c r="N21" s="48">
        <f t="shared" si="1"/>
        <v>-1000</v>
      </c>
      <c r="O21" s="49">
        <f t="shared" si="3"/>
        <v>0</v>
      </c>
    </row>
    <row r="22" spans="1:15" ht="14.1" hidden="1" customHeight="1" x14ac:dyDescent="0.25">
      <c r="A22" s="152"/>
      <c r="B22" s="152"/>
      <c r="C22" s="152"/>
      <c r="D22" s="47"/>
      <c r="E22" s="47"/>
      <c r="F22" s="46"/>
      <c r="G22" s="6"/>
      <c r="H22" s="6"/>
      <c r="I22" s="6"/>
      <c r="J22" s="6"/>
      <c r="K22" s="6"/>
      <c r="L22" s="6"/>
      <c r="M22" s="48">
        <f t="shared" si="2"/>
        <v>0</v>
      </c>
      <c r="N22" s="48">
        <f t="shared" si="1"/>
        <v>-1000</v>
      </c>
      <c r="O22" s="49">
        <f t="shared" si="3"/>
        <v>0</v>
      </c>
    </row>
    <row r="23" spans="1:15" ht="14.1" hidden="1" customHeight="1" x14ac:dyDescent="0.25">
      <c r="A23" s="152"/>
      <c r="B23" s="152"/>
      <c r="C23" s="152"/>
      <c r="D23" s="47"/>
      <c r="E23" s="47"/>
      <c r="F23" s="46"/>
      <c r="G23" s="6"/>
      <c r="H23" s="6"/>
      <c r="I23" s="6"/>
      <c r="J23" s="6"/>
      <c r="K23" s="6"/>
      <c r="L23" s="6"/>
      <c r="M23" s="48">
        <f t="shared" si="2"/>
        <v>0</v>
      </c>
      <c r="N23" s="48">
        <f t="shared" si="1"/>
        <v>-1000</v>
      </c>
      <c r="O23" s="49">
        <f t="shared" si="3"/>
        <v>0</v>
      </c>
    </row>
    <row r="24" spans="1:15" ht="14.1" hidden="1" customHeight="1" x14ac:dyDescent="0.25">
      <c r="A24" s="152"/>
      <c r="B24" s="152"/>
      <c r="C24" s="152"/>
      <c r="D24" s="47"/>
      <c r="E24" s="47"/>
      <c r="F24" s="46"/>
      <c r="G24" s="6"/>
      <c r="H24" s="6"/>
      <c r="I24" s="6"/>
      <c r="J24" s="6"/>
      <c r="K24" s="6"/>
      <c r="L24" s="6"/>
      <c r="M24" s="48">
        <f t="shared" si="2"/>
        <v>0</v>
      </c>
      <c r="N24" s="48">
        <f t="shared" si="1"/>
        <v>-1000</v>
      </c>
      <c r="O24" s="49">
        <f t="shared" si="3"/>
        <v>0</v>
      </c>
    </row>
    <row r="25" spans="1:15" ht="14.1" hidden="1" customHeight="1" x14ac:dyDescent="0.25">
      <c r="A25" s="152"/>
      <c r="B25" s="152"/>
      <c r="C25" s="152"/>
      <c r="D25" s="47"/>
      <c r="E25" s="47"/>
      <c r="F25" s="46"/>
      <c r="G25" s="6"/>
      <c r="H25" s="6"/>
      <c r="I25" s="6"/>
      <c r="J25" s="6"/>
      <c r="K25" s="6"/>
      <c r="L25" s="6"/>
      <c r="M25" s="48">
        <f t="shared" si="2"/>
        <v>0</v>
      </c>
      <c r="N25" s="48">
        <f t="shared" si="1"/>
        <v>-1000</v>
      </c>
      <c r="O25" s="49">
        <f t="shared" si="3"/>
        <v>0</v>
      </c>
    </row>
    <row r="26" spans="1:15" ht="14.1" hidden="1" customHeight="1" x14ac:dyDescent="0.25">
      <c r="A26" s="152"/>
      <c r="B26" s="152"/>
      <c r="C26" s="152"/>
      <c r="D26" s="47"/>
      <c r="E26" s="47"/>
      <c r="F26" s="46"/>
      <c r="G26" s="6"/>
      <c r="H26" s="6"/>
      <c r="I26" s="6"/>
      <c r="J26" s="6"/>
      <c r="K26" s="6"/>
      <c r="L26" s="6"/>
      <c r="M26" s="48">
        <f t="shared" si="2"/>
        <v>0</v>
      </c>
      <c r="N26" s="48">
        <f t="shared" si="1"/>
        <v>-1000</v>
      </c>
      <c r="O26" s="49">
        <f t="shared" si="3"/>
        <v>0</v>
      </c>
    </row>
    <row r="27" spans="1:15" ht="14.1" hidden="1" customHeight="1" x14ac:dyDescent="0.25">
      <c r="A27" s="152"/>
      <c r="B27" s="152"/>
      <c r="C27" s="152"/>
      <c r="D27" s="47"/>
      <c r="E27" s="47"/>
      <c r="F27" s="46"/>
      <c r="G27" s="6"/>
      <c r="H27" s="6"/>
      <c r="I27" s="6"/>
      <c r="J27" s="6"/>
      <c r="K27" s="6"/>
      <c r="L27" s="6"/>
      <c r="M27" s="48">
        <f t="shared" si="2"/>
        <v>0</v>
      </c>
      <c r="N27" s="48">
        <f t="shared" si="1"/>
        <v>-1000</v>
      </c>
      <c r="O27" s="49">
        <f t="shared" si="3"/>
        <v>0</v>
      </c>
    </row>
    <row r="28" spans="1:15" ht="14.1" hidden="1" customHeight="1" x14ac:dyDescent="0.25">
      <c r="A28" s="152"/>
      <c r="B28" s="152"/>
      <c r="C28" s="152"/>
      <c r="D28" s="47"/>
      <c r="E28" s="47"/>
      <c r="F28" s="46"/>
      <c r="G28" s="6"/>
      <c r="H28" s="6"/>
      <c r="I28" s="6"/>
      <c r="J28" s="6"/>
      <c r="K28" s="6"/>
      <c r="L28" s="6"/>
      <c r="M28" s="48">
        <f t="shared" si="2"/>
        <v>0</v>
      </c>
      <c r="N28" s="48">
        <f t="shared" si="1"/>
        <v>-1000</v>
      </c>
      <c r="O28" s="49">
        <f t="shared" si="3"/>
        <v>0</v>
      </c>
    </row>
    <row r="29" spans="1:15" ht="14.1" hidden="1" customHeight="1" x14ac:dyDescent="0.25">
      <c r="A29" s="152"/>
      <c r="B29" s="152"/>
      <c r="C29" s="152"/>
      <c r="D29" s="47"/>
      <c r="E29" s="47"/>
      <c r="F29" s="46"/>
      <c r="G29" s="6"/>
      <c r="H29" s="6"/>
      <c r="I29" s="6"/>
      <c r="J29" s="6"/>
      <c r="K29" s="6"/>
      <c r="L29" s="6"/>
      <c r="M29" s="48">
        <f t="shared" si="2"/>
        <v>0</v>
      </c>
      <c r="N29" s="48">
        <f t="shared" si="1"/>
        <v>-1000</v>
      </c>
      <c r="O29" s="49">
        <f t="shared" si="3"/>
        <v>0</v>
      </c>
    </row>
    <row r="30" spans="1:15" ht="14.1" hidden="1" customHeight="1" x14ac:dyDescent="0.25">
      <c r="A30" s="151"/>
      <c r="B30" s="151"/>
      <c r="C30" s="151"/>
      <c r="D30" s="154"/>
      <c r="E30" s="150"/>
      <c r="F30" s="150"/>
      <c r="G30" s="6"/>
      <c r="H30" s="6"/>
      <c r="I30" s="6"/>
      <c r="J30" s="6"/>
      <c r="K30" s="6"/>
      <c r="L30" s="6"/>
      <c r="M30" s="48">
        <f t="shared" si="2"/>
        <v>0</v>
      </c>
      <c r="N30" s="48">
        <f t="shared" si="1"/>
        <v>-1000</v>
      </c>
      <c r="O30" s="49">
        <f t="shared" si="3"/>
        <v>0</v>
      </c>
    </row>
    <row r="31" spans="1:15" ht="14.1" hidden="1" customHeight="1" x14ac:dyDescent="0.25">
      <c r="A31" s="152"/>
      <c r="B31" s="152"/>
      <c r="C31" s="152"/>
      <c r="D31" s="47"/>
      <c r="E31" s="47"/>
      <c r="F31" s="46"/>
      <c r="G31" s="6"/>
      <c r="H31" s="6"/>
      <c r="I31" s="6"/>
      <c r="J31" s="6"/>
      <c r="K31" s="6"/>
      <c r="L31" s="6"/>
      <c r="M31" s="48">
        <f t="shared" si="2"/>
        <v>0</v>
      </c>
      <c r="N31" s="48">
        <f t="shared" si="1"/>
        <v>-1000</v>
      </c>
      <c r="O31" s="49">
        <f t="shared" si="3"/>
        <v>0</v>
      </c>
    </row>
    <row r="32" spans="1:15" ht="14.1" hidden="1" customHeight="1" x14ac:dyDescent="0.25">
      <c r="A32" s="151"/>
      <c r="B32" s="151"/>
      <c r="C32" s="151"/>
      <c r="D32" s="123"/>
      <c r="E32" s="123"/>
      <c r="F32" s="123"/>
      <c r="G32" s="6"/>
      <c r="H32" s="6"/>
      <c r="I32" s="6"/>
      <c r="J32" s="6"/>
      <c r="K32" s="6"/>
      <c r="L32" s="6"/>
      <c r="M32" s="48">
        <f t="shared" si="2"/>
        <v>0</v>
      </c>
      <c r="N32" s="48">
        <f t="shared" si="1"/>
        <v>-1000</v>
      </c>
      <c r="O32" s="49">
        <f t="shared" si="3"/>
        <v>0</v>
      </c>
    </row>
    <row r="33" spans="1:15" ht="14.1" hidden="1" customHeight="1" x14ac:dyDescent="0.25">
      <c r="A33" s="152"/>
      <c r="B33" s="152"/>
      <c r="C33" s="152"/>
      <c r="D33" s="47"/>
      <c r="E33" s="47"/>
      <c r="F33" s="46"/>
      <c r="G33" s="6"/>
      <c r="H33" s="6"/>
      <c r="I33" s="6"/>
      <c r="J33" s="6"/>
      <c r="K33" s="6"/>
      <c r="L33" s="6"/>
      <c r="M33" s="48">
        <f t="shared" si="2"/>
        <v>0</v>
      </c>
      <c r="N33" s="48">
        <f t="shared" si="1"/>
        <v>-1000</v>
      </c>
      <c r="O33" s="49">
        <f t="shared" si="3"/>
        <v>0</v>
      </c>
    </row>
    <row r="34" spans="1:15" ht="14.1" hidden="1" customHeight="1" x14ac:dyDescent="0.25">
      <c r="A34" s="152"/>
      <c r="B34" s="152"/>
      <c r="C34" s="152"/>
      <c r="D34" s="47"/>
      <c r="E34" s="47"/>
      <c r="F34" s="46"/>
      <c r="G34" s="6"/>
      <c r="H34" s="6"/>
      <c r="I34" s="6"/>
      <c r="J34" s="6"/>
      <c r="K34" s="6"/>
      <c r="L34" s="6"/>
      <c r="M34" s="48">
        <f t="shared" si="2"/>
        <v>0</v>
      </c>
      <c r="N34" s="48">
        <f t="shared" si="1"/>
        <v>-1000</v>
      </c>
      <c r="O34" s="49">
        <f t="shared" si="3"/>
        <v>0</v>
      </c>
    </row>
    <row r="35" spans="1:15" ht="14.1" hidden="1" customHeight="1" x14ac:dyDescent="0.25">
      <c r="A35" s="151"/>
      <c r="B35" s="151"/>
      <c r="C35" s="151"/>
      <c r="D35" s="149"/>
      <c r="E35" s="155"/>
      <c r="F35" s="155"/>
      <c r="G35" s="6"/>
      <c r="H35" s="6"/>
      <c r="I35" s="6"/>
      <c r="J35" s="6"/>
      <c r="K35" s="6"/>
      <c r="L35" s="6"/>
      <c r="M35" s="48">
        <f t="shared" si="2"/>
        <v>0</v>
      </c>
      <c r="N35" s="48">
        <f t="shared" si="1"/>
        <v>-1000</v>
      </c>
      <c r="O35" s="49">
        <f t="shared" si="3"/>
        <v>0</v>
      </c>
    </row>
    <row r="36" spans="1:15" ht="14.1" hidden="1" customHeight="1" x14ac:dyDescent="0.25">
      <c r="A36" s="50"/>
      <c r="B36" s="54"/>
      <c r="C36" s="54"/>
      <c r="D36" s="47"/>
      <c r="E36" s="47"/>
      <c r="F36" s="46"/>
      <c r="G36" s="6"/>
      <c r="H36" s="6"/>
      <c r="I36" s="6"/>
      <c r="J36" s="6"/>
      <c r="K36" s="6"/>
      <c r="L36" s="6"/>
      <c r="M36" s="48">
        <f t="shared" si="2"/>
        <v>0</v>
      </c>
      <c r="N36" s="48">
        <f t="shared" si="1"/>
        <v>-1000</v>
      </c>
      <c r="O36" s="49">
        <f t="shared" si="3"/>
        <v>0</v>
      </c>
    </row>
    <row r="37" spans="1:15" ht="14.1" hidden="1" customHeight="1" x14ac:dyDescent="0.25">
      <c r="A37" s="164"/>
      <c r="B37" s="143"/>
      <c r="C37" s="143"/>
      <c r="D37" s="154"/>
      <c r="E37" s="150"/>
      <c r="F37" s="150"/>
      <c r="G37" s="6"/>
      <c r="H37" s="6"/>
      <c r="I37" s="6"/>
      <c r="J37" s="6"/>
      <c r="K37" s="6"/>
      <c r="L37" s="6"/>
      <c r="M37" s="48">
        <f t="shared" si="2"/>
        <v>0</v>
      </c>
      <c r="N37" s="48">
        <f t="shared" si="1"/>
        <v>-1000</v>
      </c>
      <c r="O37" s="49">
        <f t="shared" si="3"/>
        <v>0</v>
      </c>
    </row>
  </sheetData>
  <autoFilter ref="A8:P37">
    <filterColumn colId="6">
      <customFilters and="1">
        <customFilter operator="notEqual" val=" "/>
      </customFilters>
    </filterColumn>
  </autoFilter>
  <phoneticPr fontId="32" type="noConversion"/>
  <pageMargins left="0.39370078740157483" right="0.19685039370078741" top="0.63" bottom="0.55118110236220474" header="0.4"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28674"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28675"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filterMode="1">
    <pageSetUpPr fitToPage="1"/>
  </sheetPr>
  <dimension ref="A1:P201"/>
  <sheetViews>
    <sheetView tabSelected="1" zoomScale="90" workbookViewId="0">
      <pane xSplit="5" ySplit="7" topLeftCell="F8" activePane="bottomRight" state="frozen"/>
      <selection activeCell="E17" sqref="E17"/>
      <selection pane="topRight" activeCell="E17" sqref="E17"/>
      <selection pane="bottomLeft" activeCell="E17" sqref="E17"/>
      <selection pane="bottomRight" activeCell="M212" sqref="M212"/>
    </sheetView>
  </sheetViews>
  <sheetFormatPr baseColWidth="10" defaultRowHeight="13.2" x14ac:dyDescent="0.25"/>
  <cols>
    <col min="1" max="1" width="7.88671875" customWidth="1"/>
    <col min="2" max="2" width="4.332031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349</v>
      </c>
      <c r="B1" s="33"/>
      <c r="C1" s="33"/>
      <c r="D1" s="34"/>
      <c r="E1" s="7"/>
      <c r="F1" s="7"/>
      <c r="G1" s="7"/>
      <c r="H1" s="7"/>
      <c r="I1" s="7"/>
      <c r="J1" s="7"/>
      <c r="K1" s="7"/>
      <c r="L1" s="7"/>
      <c r="M1" s="7"/>
      <c r="N1" s="7"/>
      <c r="O1" s="35"/>
      <c r="P1" s="52"/>
    </row>
    <row r="2" spans="1:16" s="15" customFormat="1" ht="30" x14ac:dyDescent="0.5">
      <c r="A2" s="33" t="s">
        <v>350</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MIN(G9:G201)</f>
        <v>28.17</v>
      </c>
      <c r="H5" s="60">
        <f t="shared" si="0"/>
        <v>28.27</v>
      </c>
      <c r="I5" s="60">
        <f t="shared" si="0"/>
        <v>28.36</v>
      </c>
      <c r="J5" s="60">
        <f t="shared" si="0"/>
        <v>28.21</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3">
        <v>104</v>
      </c>
      <c r="B9" s="151" t="s">
        <v>311</v>
      </c>
      <c r="C9" s="151" t="s">
        <v>319</v>
      </c>
      <c r="D9" s="123" t="s">
        <v>186</v>
      </c>
      <c r="E9" s="123" t="s">
        <v>322</v>
      </c>
      <c r="F9" s="123" t="s">
        <v>86</v>
      </c>
      <c r="G9" s="6">
        <v>28.42</v>
      </c>
      <c r="H9" s="6">
        <v>28.27</v>
      </c>
      <c r="I9" s="6">
        <v>28.51</v>
      </c>
      <c r="J9" s="6">
        <v>28.21</v>
      </c>
      <c r="K9" s="6"/>
      <c r="L9" s="6"/>
      <c r="M9" s="48">
        <f t="shared" ref="M9:M24" si="1">(G9*$G$4+H9*$H$4+I9*$I$4+J9*$J$4+K9*$K$4+L9*$L$4)</f>
        <v>113.41</v>
      </c>
      <c r="N9" s="48">
        <f t="shared" ref="N9:N24" si="2">IF(M9&gt;0,M9*-1,-1000)</f>
        <v>-113.41</v>
      </c>
      <c r="O9" s="49">
        <f t="shared" ref="O9:O38" si="3">IF(M9&gt;0,RANK(N9,N:N),0)</f>
        <v>1</v>
      </c>
    </row>
    <row r="10" spans="1:16" ht="14.1" customHeight="1" x14ac:dyDescent="0.25">
      <c r="A10" s="153">
        <v>101</v>
      </c>
      <c r="B10" s="151" t="s">
        <v>311</v>
      </c>
      <c r="C10" s="151" t="s">
        <v>319</v>
      </c>
      <c r="D10" s="123" t="s">
        <v>281</v>
      </c>
      <c r="E10" s="123" t="s">
        <v>282</v>
      </c>
      <c r="F10" s="150" t="s">
        <v>93</v>
      </c>
      <c r="G10" s="6">
        <v>28.17</v>
      </c>
      <c r="H10" s="6">
        <v>28.75</v>
      </c>
      <c r="I10" s="6">
        <v>28.4</v>
      </c>
      <c r="J10" s="6">
        <v>28.58</v>
      </c>
      <c r="K10" s="6"/>
      <c r="L10" s="6"/>
      <c r="M10" s="48">
        <f t="shared" si="1"/>
        <v>113.9</v>
      </c>
      <c r="N10" s="48">
        <f t="shared" si="2"/>
        <v>-113.9</v>
      </c>
      <c r="O10" s="49">
        <f t="shared" si="3"/>
        <v>2</v>
      </c>
    </row>
    <row r="11" spans="1:16" ht="14.1" customHeight="1" x14ac:dyDescent="0.25">
      <c r="A11" s="153">
        <v>103</v>
      </c>
      <c r="B11" s="151" t="s">
        <v>311</v>
      </c>
      <c r="C11" s="151" t="s">
        <v>319</v>
      </c>
      <c r="D11" s="123" t="s">
        <v>114</v>
      </c>
      <c r="E11" s="123" t="s">
        <v>219</v>
      </c>
      <c r="F11" s="123" t="s">
        <v>86</v>
      </c>
      <c r="G11" s="6">
        <v>28.47</v>
      </c>
      <c r="H11" s="6">
        <v>28.55</v>
      </c>
      <c r="I11" s="6">
        <v>28.36</v>
      </c>
      <c r="J11" s="6">
        <v>28.55</v>
      </c>
      <c r="K11" s="6"/>
      <c r="L11" s="6"/>
      <c r="M11" s="48">
        <f t="shared" si="1"/>
        <v>113.93</v>
      </c>
      <c r="N11" s="48">
        <f t="shared" si="2"/>
        <v>-113.93</v>
      </c>
      <c r="O11" s="49">
        <f t="shared" si="3"/>
        <v>3</v>
      </c>
    </row>
    <row r="12" spans="1:16" ht="14.1" customHeight="1" x14ac:dyDescent="0.25">
      <c r="A12" s="153">
        <v>106</v>
      </c>
      <c r="B12" s="151" t="s">
        <v>311</v>
      </c>
      <c r="C12" s="151" t="s">
        <v>319</v>
      </c>
      <c r="D12" s="154" t="s">
        <v>215</v>
      </c>
      <c r="E12" s="150" t="s">
        <v>285</v>
      </c>
      <c r="F12" s="150" t="s">
        <v>86</v>
      </c>
      <c r="G12" s="6">
        <v>28.52</v>
      </c>
      <c r="H12" s="6">
        <v>28.54</v>
      </c>
      <c r="I12" s="6">
        <v>28.42</v>
      </c>
      <c r="J12" s="6">
        <v>28.46</v>
      </c>
      <c r="K12" s="6"/>
      <c r="L12" s="6"/>
      <c r="M12" s="48">
        <f t="shared" si="1"/>
        <v>113.94</v>
      </c>
      <c r="N12" s="48">
        <f t="shared" si="2"/>
        <v>-113.94</v>
      </c>
      <c r="O12" s="49">
        <f t="shared" si="3"/>
        <v>4</v>
      </c>
    </row>
    <row r="13" spans="1:16" ht="14.1" hidden="1" customHeight="1" x14ac:dyDescent="0.25">
      <c r="A13" s="153">
        <v>109</v>
      </c>
      <c r="B13" s="151" t="s">
        <v>311</v>
      </c>
      <c r="C13" s="151" t="s">
        <v>368</v>
      </c>
      <c r="D13" s="154" t="s">
        <v>323</v>
      </c>
      <c r="E13" s="150" t="s">
        <v>146</v>
      </c>
      <c r="F13" s="150" t="s">
        <v>86</v>
      </c>
      <c r="G13" s="6"/>
      <c r="H13" s="6"/>
      <c r="I13" s="6"/>
      <c r="J13" s="6"/>
      <c r="K13" s="6"/>
      <c r="L13" s="6"/>
      <c r="M13" s="48">
        <f t="shared" si="1"/>
        <v>0</v>
      </c>
      <c r="N13" s="48">
        <f t="shared" si="2"/>
        <v>-1000</v>
      </c>
      <c r="O13" s="49">
        <f t="shared" si="3"/>
        <v>0</v>
      </c>
    </row>
    <row r="14" spans="1:16" ht="14.1" customHeight="1" x14ac:dyDescent="0.25">
      <c r="A14" s="153">
        <v>102</v>
      </c>
      <c r="B14" s="151" t="s">
        <v>311</v>
      </c>
      <c r="C14" s="151" t="s">
        <v>319</v>
      </c>
      <c r="D14" s="154" t="s">
        <v>205</v>
      </c>
      <c r="E14" s="150" t="s">
        <v>179</v>
      </c>
      <c r="F14" s="150" t="s">
        <v>86</v>
      </c>
      <c r="G14" s="6">
        <v>28.81</v>
      </c>
      <c r="H14" s="6">
        <v>28.72</v>
      </c>
      <c r="I14" s="6">
        <v>28.45</v>
      </c>
      <c r="J14" s="6">
        <v>28.48</v>
      </c>
      <c r="K14" s="6"/>
      <c r="L14" s="6"/>
      <c r="M14" s="48">
        <f t="shared" si="1"/>
        <v>114.46</v>
      </c>
      <c r="N14" s="48">
        <f t="shared" si="2"/>
        <v>-114.46</v>
      </c>
      <c r="O14" s="49">
        <f t="shared" si="3"/>
        <v>5</v>
      </c>
    </row>
    <row r="15" spans="1:16" ht="14.1" hidden="1" customHeight="1" x14ac:dyDescent="0.25">
      <c r="A15" s="153">
        <v>135</v>
      </c>
      <c r="B15" s="151" t="s">
        <v>311</v>
      </c>
      <c r="C15" s="151" t="s">
        <v>368</v>
      </c>
      <c r="D15" s="154" t="s">
        <v>325</v>
      </c>
      <c r="E15" s="150" t="s">
        <v>326</v>
      </c>
      <c r="F15" s="150" t="s">
        <v>158</v>
      </c>
      <c r="G15" s="6"/>
      <c r="H15" s="6"/>
      <c r="I15" s="6"/>
      <c r="J15" s="6"/>
      <c r="K15" s="6"/>
      <c r="L15" s="6"/>
      <c r="M15" s="48">
        <f t="shared" si="1"/>
        <v>0</v>
      </c>
      <c r="N15" s="48">
        <f t="shared" si="2"/>
        <v>-1000</v>
      </c>
      <c r="O15" s="49">
        <f t="shared" si="3"/>
        <v>0</v>
      </c>
    </row>
    <row r="16" spans="1:16" ht="14.1" customHeight="1" x14ac:dyDescent="0.25">
      <c r="A16" s="153">
        <v>202</v>
      </c>
      <c r="B16" s="151" t="s">
        <v>311</v>
      </c>
      <c r="C16" s="151" t="s">
        <v>319</v>
      </c>
      <c r="D16" s="154" t="s">
        <v>359</v>
      </c>
      <c r="E16" s="150" t="s">
        <v>360</v>
      </c>
      <c r="F16" s="123" t="s">
        <v>358</v>
      </c>
      <c r="G16" s="6">
        <v>28.84</v>
      </c>
      <c r="H16" s="6">
        <v>28.66</v>
      </c>
      <c r="I16" s="6">
        <v>28.79</v>
      </c>
      <c r="J16" s="6">
        <v>28.54</v>
      </c>
      <c r="K16" s="6"/>
      <c r="L16" s="6"/>
      <c r="M16" s="48">
        <f t="shared" si="1"/>
        <v>114.83</v>
      </c>
      <c r="N16" s="48">
        <f t="shared" si="2"/>
        <v>-114.83</v>
      </c>
      <c r="O16" s="49">
        <f t="shared" si="3"/>
        <v>6</v>
      </c>
    </row>
    <row r="17" spans="1:15" ht="14.1" customHeight="1" x14ac:dyDescent="0.25">
      <c r="A17" s="153">
        <v>201</v>
      </c>
      <c r="B17" s="151" t="s">
        <v>311</v>
      </c>
      <c r="C17" s="151" t="s">
        <v>319</v>
      </c>
      <c r="D17" s="154" t="s">
        <v>356</v>
      </c>
      <c r="E17" s="150" t="s">
        <v>357</v>
      </c>
      <c r="F17" s="123" t="s">
        <v>358</v>
      </c>
      <c r="G17" s="6">
        <v>28.72</v>
      </c>
      <c r="H17" s="6">
        <v>28.65</v>
      </c>
      <c r="I17" s="6">
        <v>28.76</v>
      </c>
      <c r="J17" s="6">
        <v>28.73</v>
      </c>
      <c r="K17" s="6"/>
      <c r="L17" s="6"/>
      <c r="M17" s="48">
        <f t="shared" si="1"/>
        <v>114.86</v>
      </c>
      <c r="N17" s="48">
        <f t="shared" si="2"/>
        <v>-114.86</v>
      </c>
      <c r="O17" s="49">
        <f t="shared" si="3"/>
        <v>7</v>
      </c>
    </row>
    <row r="18" spans="1:15" ht="14.1" customHeight="1" x14ac:dyDescent="0.25">
      <c r="A18" s="153">
        <v>204</v>
      </c>
      <c r="B18" s="151" t="s">
        <v>311</v>
      </c>
      <c r="C18" s="151" t="s">
        <v>319</v>
      </c>
      <c r="D18" s="154" t="s">
        <v>356</v>
      </c>
      <c r="E18" s="150" t="s">
        <v>148</v>
      </c>
      <c r="F18" s="123" t="s">
        <v>358</v>
      </c>
      <c r="G18" s="6">
        <v>28.89</v>
      </c>
      <c r="H18" s="6">
        <v>28.61</v>
      </c>
      <c r="I18" s="6">
        <v>28.86</v>
      </c>
      <c r="J18" s="6">
        <v>28.73</v>
      </c>
      <c r="K18" s="6"/>
      <c r="L18" s="6"/>
      <c r="M18" s="48">
        <f t="shared" si="1"/>
        <v>115.09</v>
      </c>
      <c r="N18" s="48">
        <f t="shared" si="2"/>
        <v>-115.09</v>
      </c>
      <c r="O18" s="49">
        <f t="shared" si="3"/>
        <v>8</v>
      </c>
    </row>
    <row r="19" spans="1:15" ht="14.1" customHeight="1" x14ac:dyDescent="0.25">
      <c r="A19" s="153">
        <v>108</v>
      </c>
      <c r="B19" s="151" t="s">
        <v>311</v>
      </c>
      <c r="C19" s="151" t="s">
        <v>319</v>
      </c>
      <c r="D19" s="154" t="s">
        <v>101</v>
      </c>
      <c r="E19" s="150" t="s">
        <v>214</v>
      </c>
      <c r="F19" s="150" t="s">
        <v>158</v>
      </c>
      <c r="G19" s="6">
        <v>28.99</v>
      </c>
      <c r="H19" s="6">
        <v>28.73</v>
      </c>
      <c r="I19" s="6">
        <v>28.75</v>
      </c>
      <c r="J19" s="6">
        <v>28.75</v>
      </c>
      <c r="K19" s="6"/>
      <c r="L19" s="6"/>
      <c r="M19" s="48">
        <f t="shared" si="1"/>
        <v>115.22</v>
      </c>
      <c r="N19" s="48">
        <f t="shared" si="2"/>
        <v>-115.22</v>
      </c>
      <c r="O19" s="49">
        <f t="shared" si="3"/>
        <v>9</v>
      </c>
    </row>
    <row r="20" spans="1:15" ht="14.1" customHeight="1" x14ac:dyDescent="0.25">
      <c r="A20" s="153">
        <v>205</v>
      </c>
      <c r="B20" s="151" t="s">
        <v>311</v>
      </c>
      <c r="C20" s="151" t="s">
        <v>319</v>
      </c>
      <c r="D20" s="154" t="s">
        <v>359</v>
      </c>
      <c r="E20" s="150" t="s">
        <v>362</v>
      </c>
      <c r="F20" s="123" t="s">
        <v>358</v>
      </c>
      <c r="G20" s="6">
        <v>29.11</v>
      </c>
      <c r="H20" s="6">
        <v>28.83</v>
      </c>
      <c r="I20" s="6">
        <v>28.8</v>
      </c>
      <c r="J20" s="6">
        <v>28.73</v>
      </c>
      <c r="K20" s="6"/>
      <c r="L20" s="6"/>
      <c r="M20" s="48">
        <f t="shared" si="1"/>
        <v>115.47</v>
      </c>
      <c r="N20" s="48">
        <f t="shared" si="2"/>
        <v>-115.47</v>
      </c>
      <c r="O20" s="49">
        <f t="shared" si="3"/>
        <v>10</v>
      </c>
    </row>
    <row r="21" spans="1:15" ht="14.1" customHeight="1" x14ac:dyDescent="0.25">
      <c r="A21" s="153">
        <v>203</v>
      </c>
      <c r="B21" s="151" t="s">
        <v>311</v>
      </c>
      <c r="C21" s="151" t="s">
        <v>319</v>
      </c>
      <c r="D21" s="154" t="s">
        <v>361</v>
      </c>
      <c r="E21" s="150" t="s">
        <v>307</v>
      </c>
      <c r="F21" s="123" t="s">
        <v>358</v>
      </c>
      <c r="G21" s="6">
        <v>29.12</v>
      </c>
      <c r="H21" s="6">
        <v>28.84</v>
      </c>
      <c r="I21" s="6">
        <v>29.01</v>
      </c>
      <c r="J21" s="6">
        <v>29.05</v>
      </c>
      <c r="K21" s="6"/>
      <c r="L21" s="6"/>
      <c r="M21" s="48">
        <f t="shared" si="1"/>
        <v>116.02</v>
      </c>
      <c r="N21" s="48">
        <f t="shared" si="2"/>
        <v>-116.02</v>
      </c>
      <c r="O21" s="49">
        <f t="shared" si="3"/>
        <v>11</v>
      </c>
    </row>
    <row r="22" spans="1:15" ht="14.1" customHeight="1" x14ac:dyDescent="0.25">
      <c r="A22" s="153">
        <v>206</v>
      </c>
      <c r="B22" s="151" t="s">
        <v>311</v>
      </c>
      <c r="C22" s="151" t="s">
        <v>319</v>
      </c>
      <c r="D22" s="154" t="s">
        <v>363</v>
      </c>
      <c r="E22" s="150" t="s">
        <v>364</v>
      </c>
      <c r="F22" s="123" t="s">
        <v>358</v>
      </c>
      <c r="G22" s="6">
        <v>29.28</v>
      </c>
      <c r="H22" s="6">
        <v>28.75</v>
      </c>
      <c r="I22" s="6">
        <v>29.42</v>
      </c>
      <c r="J22" s="6">
        <v>28.85</v>
      </c>
      <c r="K22" s="6"/>
      <c r="L22" s="6"/>
      <c r="M22" s="48">
        <f t="shared" si="1"/>
        <v>116.3</v>
      </c>
      <c r="N22" s="48">
        <f t="shared" si="2"/>
        <v>-116.3</v>
      </c>
      <c r="O22" s="49">
        <f t="shared" si="3"/>
        <v>12</v>
      </c>
    </row>
    <row r="23" spans="1:15" ht="14.1" customHeight="1" x14ac:dyDescent="0.25">
      <c r="A23" s="153">
        <v>137</v>
      </c>
      <c r="B23" s="151" t="s">
        <v>311</v>
      </c>
      <c r="C23" s="151" t="s">
        <v>319</v>
      </c>
      <c r="D23" s="154" t="s">
        <v>207</v>
      </c>
      <c r="E23" s="150" t="s">
        <v>327</v>
      </c>
      <c r="F23" s="150"/>
      <c r="G23" s="6">
        <v>29.4</v>
      </c>
      <c r="H23" s="6">
        <v>29.01</v>
      </c>
      <c r="I23" s="6">
        <v>29.2</v>
      </c>
      <c r="J23" s="6">
        <v>29.04</v>
      </c>
      <c r="K23" s="6"/>
      <c r="L23" s="6"/>
      <c r="M23" s="48">
        <f t="shared" si="1"/>
        <v>116.65</v>
      </c>
      <c r="N23" s="48">
        <f t="shared" si="2"/>
        <v>-116.65</v>
      </c>
      <c r="O23" s="49">
        <f t="shared" si="3"/>
        <v>13</v>
      </c>
    </row>
    <row r="24" spans="1:15" ht="14.1" customHeight="1" x14ac:dyDescent="0.25">
      <c r="A24" s="153">
        <v>134</v>
      </c>
      <c r="B24" s="151" t="s">
        <v>311</v>
      </c>
      <c r="C24" s="151" t="s">
        <v>319</v>
      </c>
      <c r="D24" s="154" t="s">
        <v>324</v>
      </c>
      <c r="E24" s="150" t="s">
        <v>163</v>
      </c>
      <c r="F24" s="150" t="s">
        <v>158</v>
      </c>
      <c r="G24" s="6">
        <v>36.049999999999997</v>
      </c>
      <c r="H24" s="6">
        <v>28.96</v>
      </c>
      <c r="I24" s="6">
        <v>28.93</v>
      </c>
      <c r="J24" s="6">
        <v>29.11</v>
      </c>
      <c r="K24" s="6"/>
      <c r="L24" s="6"/>
      <c r="M24" s="48">
        <f t="shared" si="1"/>
        <v>123.05</v>
      </c>
      <c r="N24" s="48">
        <f t="shared" si="2"/>
        <v>-123.05</v>
      </c>
      <c r="O24" s="49">
        <f t="shared" si="3"/>
        <v>14</v>
      </c>
    </row>
    <row r="25" spans="1:15" ht="14.1" hidden="1" customHeight="1" x14ac:dyDescent="0.25">
      <c r="A25" s="5"/>
      <c r="B25" s="5"/>
      <c r="C25" s="5"/>
      <c r="D25" s="119"/>
      <c r="E25" s="119"/>
      <c r="F25" s="119"/>
      <c r="G25" s="6"/>
      <c r="H25" s="6"/>
      <c r="I25" s="6"/>
      <c r="J25" s="6"/>
      <c r="K25" s="6"/>
      <c r="L25" s="6"/>
      <c r="M25" s="48">
        <f t="shared" ref="M25:M38" si="4">(G25*$G$4+H25*$H$4+I25*$I$4+J25*$J$4+K25*$K$4+L25*$L$4)</f>
        <v>0</v>
      </c>
      <c r="N25" s="48">
        <f t="shared" ref="N25:N38" si="5">IF(M25&gt;0,M25*-1,-1000)</f>
        <v>-1000</v>
      </c>
      <c r="O25" s="49">
        <f t="shared" si="3"/>
        <v>0</v>
      </c>
    </row>
    <row r="26" spans="1:15" ht="14.1" hidden="1" customHeight="1" x14ac:dyDescent="0.25">
      <c r="A26" s="153"/>
      <c r="B26" s="151"/>
      <c r="C26" s="151"/>
      <c r="D26" s="123"/>
      <c r="E26" s="123"/>
      <c r="F26" s="123"/>
      <c r="G26" s="6"/>
      <c r="H26" s="6"/>
      <c r="I26" s="6"/>
      <c r="J26" s="6"/>
      <c r="K26" s="6"/>
      <c r="L26" s="6"/>
      <c r="M26" s="48">
        <f t="shared" si="4"/>
        <v>0</v>
      </c>
      <c r="N26" s="48">
        <f t="shared" si="5"/>
        <v>-1000</v>
      </c>
      <c r="O26" s="49">
        <f t="shared" si="3"/>
        <v>0</v>
      </c>
    </row>
    <row r="27" spans="1:15" ht="14.1" hidden="1" customHeight="1" x14ac:dyDescent="0.25">
      <c r="A27" s="153"/>
      <c r="B27" s="151"/>
      <c r="C27" s="151"/>
      <c r="D27" s="149"/>
      <c r="E27" s="155"/>
      <c r="F27" s="155"/>
      <c r="G27" s="6"/>
      <c r="H27" s="6"/>
      <c r="I27" s="6"/>
      <c r="J27" s="6"/>
      <c r="K27" s="6"/>
      <c r="L27" s="6"/>
      <c r="M27" s="48">
        <f t="shared" si="4"/>
        <v>0</v>
      </c>
      <c r="N27" s="48">
        <f t="shared" si="5"/>
        <v>-1000</v>
      </c>
      <c r="O27" s="49">
        <f t="shared" si="3"/>
        <v>0</v>
      </c>
    </row>
    <row r="28" spans="1:15" ht="14.1" hidden="1" customHeight="1" x14ac:dyDescent="0.25">
      <c r="A28" s="153"/>
      <c r="B28" s="151"/>
      <c r="C28" s="151"/>
      <c r="D28" s="123"/>
      <c r="E28" s="123"/>
      <c r="F28" s="123"/>
      <c r="G28" s="6"/>
      <c r="H28" s="6"/>
      <c r="I28" s="6"/>
      <c r="J28" s="6"/>
      <c r="K28" s="6"/>
      <c r="L28" s="6"/>
      <c r="M28" s="48">
        <f t="shared" si="4"/>
        <v>0</v>
      </c>
      <c r="N28" s="48">
        <f t="shared" si="5"/>
        <v>-1000</v>
      </c>
      <c r="O28" s="49">
        <f t="shared" si="3"/>
        <v>0</v>
      </c>
    </row>
    <row r="29" spans="1:15" ht="14.1" hidden="1" customHeight="1" x14ac:dyDescent="0.25">
      <c r="A29" s="153"/>
      <c r="B29" s="151"/>
      <c r="C29" s="151"/>
      <c r="D29" s="154"/>
      <c r="E29" s="150"/>
      <c r="F29" s="150"/>
      <c r="G29" s="6"/>
      <c r="H29" s="6"/>
      <c r="I29" s="6"/>
      <c r="J29" s="6"/>
      <c r="K29" s="6"/>
      <c r="L29" s="6"/>
      <c r="M29" s="48">
        <f t="shared" si="4"/>
        <v>0</v>
      </c>
      <c r="N29" s="48">
        <f t="shared" si="5"/>
        <v>-1000</v>
      </c>
      <c r="O29" s="49">
        <f t="shared" si="3"/>
        <v>0</v>
      </c>
    </row>
    <row r="30" spans="1:15" ht="14.1" hidden="1" customHeight="1" x14ac:dyDescent="0.25">
      <c r="A30" s="153"/>
      <c r="B30" s="151"/>
      <c r="C30" s="151"/>
      <c r="D30" s="149"/>
      <c r="E30" s="155"/>
      <c r="F30" s="155"/>
      <c r="G30" s="6"/>
      <c r="H30" s="6"/>
      <c r="I30" s="6"/>
      <c r="J30" s="6"/>
      <c r="K30" s="6"/>
      <c r="L30" s="6"/>
      <c r="M30" s="48">
        <f t="shared" si="4"/>
        <v>0</v>
      </c>
      <c r="N30" s="48">
        <f t="shared" si="5"/>
        <v>-1000</v>
      </c>
      <c r="O30" s="49">
        <f t="shared" si="3"/>
        <v>0</v>
      </c>
    </row>
    <row r="31" spans="1:15" ht="14.1" hidden="1" customHeight="1" x14ac:dyDescent="0.25">
      <c r="A31" s="153"/>
      <c r="B31" s="151"/>
      <c r="C31" s="151"/>
      <c r="D31" s="149"/>
      <c r="E31" s="150"/>
      <c r="F31" s="150"/>
      <c r="G31" s="6"/>
      <c r="H31" s="6"/>
      <c r="I31" s="6"/>
      <c r="J31" s="6"/>
      <c r="K31" s="6"/>
      <c r="L31" s="6"/>
      <c r="M31" s="48">
        <f t="shared" si="4"/>
        <v>0</v>
      </c>
      <c r="N31" s="48">
        <f t="shared" si="5"/>
        <v>-1000</v>
      </c>
      <c r="O31" s="49">
        <f t="shared" si="3"/>
        <v>0</v>
      </c>
    </row>
    <row r="32" spans="1:15" ht="14.1" hidden="1" customHeight="1" x14ac:dyDescent="0.25">
      <c r="A32" s="153"/>
      <c r="B32" s="151"/>
      <c r="C32" s="151"/>
      <c r="D32" s="154"/>
      <c r="E32" s="150"/>
      <c r="F32" s="150"/>
      <c r="G32" s="6"/>
      <c r="H32" s="6"/>
      <c r="I32" s="6"/>
      <c r="J32" s="6"/>
      <c r="K32" s="6"/>
      <c r="L32" s="6"/>
      <c r="M32" s="48">
        <f t="shared" si="4"/>
        <v>0</v>
      </c>
      <c r="N32" s="48">
        <f t="shared" si="5"/>
        <v>-1000</v>
      </c>
      <c r="O32" s="49">
        <f t="shared" si="3"/>
        <v>0</v>
      </c>
    </row>
    <row r="33" spans="1:15" ht="14.1" hidden="1" customHeight="1" x14ac:dyDescent="0.25">
      <c r="A33" s="153"/>
      <c r="B33" s="151"/>
      <c r="C33" s="151"/>
      <c r="D33" s="149"/>
      <c r="E33" s="150"/>
      <c r="F33" s="150"/>
      <c r="G33" s="6"/>
      <c r="H33" s="6"/>
      <c r="I33" s="6"/>
      <c r="J33" s="6"/>
      <c r="K33" s="6"/>
      <c r="L33" s="6"/>
      <c r="M33" s="48">
        <f t="shared" si="4"/>
        <v>0</v>
      </c>
      <c r="N33" s="48">
        <f t="shared" si="5"/>
        <v>-1000</v>
      </c>
      <c r="O33" s="49">
        <f t="shared" si="3"/>
        <v>0</v>
      </c>
    </row>
    <row r="34" spans="1:15" ht="14.1" hidden="1" customHeight="1" x14ac:dyDescent="0.25">
      <c r="A34" s="153"/>
      <c r="B34" s="151"/>
      <c r="C34" s="151"/>
      <c r="D34" s="123"/>
      <c r="E34" s="123"/>
      <c r="F34" s="123"/>
      <c r="G34" s="6"/>
      <c r="H34" s="6"/>
      <c r="I34" s="6"/>
      <c r="J34" s="6"/>
      <c r="K34" s="6"/>
      <c r="L34" s="6"/>
      <c r="M34" s="48">
        <f t="shared" si="4"/>
        <v>0</v>
      </c>
      <c r="N34" s="48">
        <f t="shared" si="5"/>
        <v>-1000</v>
      </c>
      <c r="O34" s="49">
        <f t="shared" si="3"/>
        <v>0</v>
      </c>
    </row>
    <row r="35" spans="1:15" ht="14.1" hidden="1" customHeight="1" x14ac:dyDescent="0.25">
      <c r="A35" s="153"/>
      <c r="B35" s="151"/>
      <c r="C35" s="151"/>
      <c r="D35" s="123"/>
      <c r="E35" s="123"/>
      <c r="F35" s="123"/>
      <c r="G35" s="6"/>
      <c r="H35" s="6"/>
      <c r="I35" s="6"/>
      <c r="J35" s="6"/>
      <c r="K35" s="6"/>
      <c r="L35" s="6"/>
      <c r="M35" s="48">
        <f t="shared" si="4"/>
        <v>0</v>
      </c>
      <c r="N35" s="48">
        <f t="shared" si="5"/>
        <v>-1000</v>
      </c>
      <c r="O35" s="49">
        <f t="shared" si="3"/>
        <v>0</v>
      </c>
    </row>
    <row r="36" spans="1:15" ht="14.1" hidden="1" customHeight="1" x14ac:dyDescent="0.25">
      <c r="A36" s="153"/>
      <c r="B36" s="151"/>
      <c r="C36" s="151"/>
      <c r="D36" s="123"/>
      <c r="E36" s="123"/>
      <c r="F36" s="123"/>
      <c r="G36" s="6"/>
      <c r="H36" s="6"/>
      <c r="I36" s="6"/>
      <c r="J36" s="6"/>
      <c r="K36" s="6"/>
      <c r="L36" s="6"/>
      <c r="M36" s="48">
        <f t="shared" si="4"/>
        <v>0</v>
      </c>
      <c r="N36" s="48">
        <f t="shared" si="5"/>
        <v>-1000</v>
      </c>
      <c r="O36" s="49">
        <f t="shared" si="3"/>
        <v>0</v>
      </c>
    </row>
    <row r="37" spans="1:15" ht="14.1" hidden="1" customHeight="1" x14ac:dyDescent="0.25">
      <c r="A37" s="153"/>
      <c r="B37" s="151"/>
      <c r="C37" s="151"/>
      <c r="D37" s="123"/>
      <c r="E37" s="123"/>
      <c r="F37" s="123"/>
      <c r="G37" s="6"/>
      <c r="H37" s="6"/>
      <c r="I37" s="6"/>
      <c r="J37" s="6"/>
      <c r="K37" s="6"/>
      <c r="L37" s="6"/>
      <c r="M37" s="48">
        <f t="shared" si="4"/>
        <v>0</v>
      </c>
      <c r="N37" s="48">
        <f t="shared" si="5"/>
        <v>-1000</v>
      </c>
      <c r="O37" s="49">
        <f t="shared" si="3"/>
        <v>0</v>
      </c>
    </row>
    <row r="38" spans="1:15" ht="14.1" hidden="1" customHeight="1" x14ac:dyDescent="0.25">
      <c r="A38" s="153"/>
      <c r="B38" s="151"/>
      <c r="C38" s="151"/>
      <c r="D38" s="123"/>
      <c r="E38" s="123"/>
      <c r="F38" s="123"/>
      <c r="G38" s="6"/>
      <c r="H38" s="6"/>
      <c r="I38" s="6"/>
      <c r="J38" s="6"/>
      <c r="K38" s="6"/>
      <c r="L38" s="6"/>
      <c r="M38" s="48">
        <f t="shared" si="4"/>
        <v>0</v>
      </c>
      <c r="N38" s="48">
        <f t="shared" si="5"/>
        <v>-1000</v>
      </c>
      <c r="O38" s="49">
        <f t="shared" si="3"/>
        <v>0</v>
      </c>
    </row>
    <row r="39" spans="1:15" ht="14.1" hidden="1" customHeight="1" x14ac:dyDescent="0.25">
      <c r="A39" s="153"/>
      <c r="B39" s="151"/>
      <c r="C39" s="151"/>
      <c r="D39" s="154"/>
      <c r="E39" s="150"/>
      <c r="F39" s="150"/>
      <c r="G39" s="6"/>
      <c r="H39" s="6"/>
      <c r="I39" s="6"/>
      <c r="J39" s="6"/>
      <c r="K39" s="6"/>
      <c r="L39" s="6"/>
      <c r="M39" s="48"/>
      <c r="N39" s="48">
        <f t="shared" ref="N39:N70" si="6">IF(M39&gt;0,M39*-1,-1000)</f>
        <v>-1000</v>
      </c>
      <c r="O39" s="49"/>
    </row>
    <row r="40" spans="1:15" ht="14.1" hidden="1" customHeight="1" x14ac:dyDescent="0.25">
      <c r="A40" s="153"/>
      <c r="B40" s="151"/>
      <c r="C40" s="151"/>
      <c r="D40" s="154"/>
      <c r="E40" s="150"/>
      <c r="F40" s="150"/>
      <c r="G40" s="6"/>
      <c r="H40" s="6"/>
      <c r="I40" s="6"/>
      <c r="J40" s="6"/>
      <c r="K40" s="6"/>
      <c r="L40" s="6"/>
      <c r="M40" s="48">
        <f t="shared" ref="M40:M70" si="7">(G40*$G$4+H40*$H$4+I40*$I$4+J40*$J$4+K40*$K$4+L40*$L$4)</f>
        <v>0</v>
      </c>
      <c r="N40" s="48">
        <f t="shared" si="6"/>
        <v>-1000</v>
      </c>
      <c r="O40" s="49">
        <f t="shared" ref="O40:O47" si="8">IF(M40&gt;0,RANK(N40,N:N),0)</f>
        <v>0</v>
      </c>
    </row>
    <row r="41" spans="1:15" ht="14.1" hidden="1" customHeight="1" x14ac:dyDescent="0.25">
      <c r="A41" s="153"/>
      <c r="B41" s="151"/>
      <c r="C41" s="151"/>
      <c r="D41" s="154"/>
      <c r="E41" s="150"/>
      <c r="F41" s="150"/>
      <c r="G41" s="6"/>
      <c r="H41" s="6"/>
      <c r="I41" s="6"/>
      <c r="J41" s="6"/>
      <c r="K41" s="6"/>
      <c r="L41" s="6"/>
      <c r="M41" s="48">
        <f t="shared" si="7"/>
        <v>0</v>
      </c>
      <c r="N41" s="48">
        <f t="shared" si="6"/>
        <v>-1000</v>
      </c>
      <c r="O41" s="49">
        <f t="shared" si="8"/>
        <v>0</v>
      </c>
    </row>
    <row r="42" spans="1:15" ht="14.1" hidden="1" customHeight="1" x14ac:dyDescent="0.25">
      <c r="A42" s="153"/>
      <c r="B42" s="151"/>
      <c r="C42" s="151"/>
      <c r="D42" s="154"/>
      <c r="E42" s="150"/>
      <c r="F42" s="150"/>
      <c r="G42" s="6"/>
      <c r="H42" s="6"/>
      <c r="I42" s="6"/>
      <c r="J42" s="6"/>
      <c r="K42" s="6"/>
      <c r="L42" s="6"/>
      <c r="M42" s="48">
        <f t="shared" si="7"/>
        <v>0</v>
      </c>
      <c r="N42" s="48">
        <f t="shared" si="6"/>
        <v>-1000</v>
      </c>
      <c r="O42" s="49">
        <f t="shared" si="8"/>
        <v>0</v>
      </c>
    </row>
    <row r="43" spans="1:15" ht="14.1" hidden="1" customHeight="1" x14ac:dyDescent="0.25">
      <c r="A43" s="153"/>
      <c r="B43" s="151"/>
      <c r="C43" s="151"/>
      <c r="D43" s="154"/>
      <c r="E43" s="150"/>
      <c r="F43" s="150"/>
      <c r="G43" s="6"/>
      <c r="H43" s="6"/>
      <c r="I43" s="6"/>
      <c r="J43" s="6"/>
      <c r="K43" s="6"/>
      <c r="L43" s="6"/>
      <c r="M43" s="48">
        <f t="shared" si="7"/>
        <v>0</v>
      </c>
      <c r="N43" s="48">
        <f t="shared" si="6"/>
        <v>-1000</v>
      </c>
      <c r="O43" s="49">
        <f t="shared" si="8"/>
        <v>0</v>
      </c>
    </row>
    <row r="44" spans="1:15" ht="14.1" hidden="1" customHeight="1" x14ac:dyDescent="0.25">
      <c r="A44" s="153"/>
      <c r="B44" s="151"/>
      <c r="C44" s="151"/>
      <c r="D44" s="154"/>
      <c r="E44" s="150"/>
      <c r="F44" s="150"/>
      <c r="G44" s="6"/>
      <c r="H44" s="6"/>
      <c r="I44" s="6"/>
      <c r="J44" s="6"/>
      <c r="K44" s="6"/>
      <c r="L44" s="6"/>
      <c r="M44" s="48">
        <f t="shared" si="7"/>
        <v>0</v>
      </c>
      <c r="N44" s="48">
        <f t="shared" si="6"/>
        <v>-1000</v>
      </c>
      <c r="O44" s="49">
        <f t="shared" si="8"/>
        <v>0</v>
      </c>
    </row>
    <row r="45" spans="1:15" ht="14.1" hidden="1" customHeight="1" x14ac:dyDescent="0.25">
      <c r="A45" s="153"/>
      <c r="B45" s="151"/>
      <c r="C45" s="151"/>
      <c r="D45" s="123"/>
      <c r="E45" s="123"/>
      <c r="F45" s="123"/>
      <c r="G45" s="6"/>
      <c r="H45" s="6"/>
      <c r="I45" s="6"/>
      <c r="J45" s="6"/>
      <c r="K45" s="6"/>
      <c r="L45" s="6"/>
      <c r="M45" s="48">
        <f t="shared" si="7"/>
        <v>0</v>
      </c>
      <c r="N45" s="48">
        <f t="shared" si="6"/>
        <v>-1000</v>
      </c>
      <c r="O45" s="49">
        <f t="shared" si="8"/>
        <v>0</v>
      </c>
    </row>
    <row r="46" spans="1:15" ht="14.1" hidden="1" customHeight="1" x14ac:dyDescent="0.25">
      <c r="A46" s="153"/>
      <c r="B46" s="151"/>
      <c r="C46" s="151"/>
      <c r="D46" s="149"/>
      <c r="E46" s="155"/>
      <c r="F46" s="155"/>
      <c r="G46" s="6"/>
      <c r="H46" s="6"/>
      <c r="I46" s="6"/>
      <c r="J46" s="6"/>
      <c r="K46" s="6"/>
      <c r="L46" s="6"/>
      <c r="M46" s="48">
        <f t="shared" si="7"/>
        <v>0</v>
      </c>
      <c r="N46" s="48">
        <f t="shared" si="6"/>
        <v>-1000</v>
      </c>
      <c r="O46" s="49">
        <f t="shared" si="8"/>
        <v>0</v>
      </c>
    </row>
    <row r="47" spans="1:15" ht="14.1" hidden="1" customHeight="1" x14ac:dyDescent="0.25">
      <c r="A47" s="153"/>
      <c r="B47" s="151"/>
      <c r="C47" s="151"/>
      <c r="D47" s="154"/>
      <c r="E47" s="150"/>
      <c r="F47" s="150"/>
      <c r="G47" s="6"/>
      <c r="H47" s="6"/>
      <c r="I47" s="6"/>
      <c r="J47" s="6"/>
      <c r="K47" s="6"/>
      <c r="L47" s="6"/>
      <c r="M47" s="48">
        <f t="shared" si="7"/>
        <v>0</v>
      </c>
      <c r="N47" s="48">
        <f t="shared" si="6"/>
        <v>-1000</v>
      </c>
      <c r="O47" s="49">
        <f t="shared" si="8"/>
        <v>0</v>
      </c>
    </row>
    <row r="48" spans="1:15" ht="14.1" hidden="1" customHeight="1" x14ac:dyDescent="0.25">
      <c r="A48" s="153"/>
      <c r="B48" s="151"/>
      <c r="C48" s="151"/>
      <c r="D48" s="154"/>
      <c r="E48" s="150"/>
      <c r="F48" s="150"/>
      <c r="G48" s="6"/>
      <c r="H48" s="6"/>
      <c r="I48" s="6"/>
      <c r="J48" s="6"/>
      <c r="K48" s="6"/>
      <c r="L48" s="6"/>
      <c r="M48" s="48"/>
      <c r="N48" s="48">
        <f t="shared" si="6"/>
        <v>-1000</v>
      </c>
      <c r="O48" s="49"/>
    </row>
    <row r="49" spans="1:15" ht="14.1" hidden="1" customHeight="1" x14ac:dyDescent="0.25">
      <c r="A49" s="153"/>
      <c r="B49" s="151"/>
      <c r="C49" s="151"/>
      <c r="D49" s="123"/>
      <c r="E49" s="123"/>
      <c r="F49" s="123"/>
      <c r="G49" s="6"/>
      <c r="H49" s="6"/>
      <c r="I49" s="6"/>
      <c r="J49" s="6"/>
      <c r="K49" s="6"/>
      <c r="L49" s="6"/>
      <c r="M49" s="48">
        <f t="shared" si="7"/>
        <v>0</v>
      </c>
      <c r="N49" s="48">
        <f t="shared" si="6"/>
        <v>-1000</v>
      </c>
      <c r="O49" s="49">
        <f t="shared" ref="O49:O54" si="9">IF(M49&gt;0,RANK(N49,N:N),0)</f>
        <v>0</v>
      </c>
    </row>
    <row r="50" spans="1:15" ht="14.1" hidden="1" customHeight="1" x14ac:dyDescent="0.25">
      <c r="A50" s="153"/>
      <c r="B50" s="151"/>
      <c r="C50" s="151"/>
      <c r="D50" s="154"/>
      <c r="E50" s="150"/>
      <c r="F50" s="150"/>
      <c r="G50" s="6"/>
      <c r="H50" s="6"/>
      <c r="I50" s="6"/>
      <c r="J50" s="6"/>
      <c r="K50" s="6"/>
      <c r="L50" s="6"/>
      <c r="M50" s="48">
        <f t="shared" si="7"/>
        <v>0</v>
      </c>
      <c r="N50" s="48">
        <f t="shared" si="6"/>
        <v>-1000</v>
      </c>
      <c r="O50" s="49">
        <f t="shared" si="9"/>
        <v>0</v>
      </c>
    </row>
    <row r="51" spans="1:15" ht="14.1" hidden="1" customHeight="1" x14ac:dyDescent="0.25">
      <c r="A51" s="153"/>
      <c r="B51" s="151"/>
      <c r="C51" s="151"/>
      <c r="D51" s="123"/>
      <c r="E51" s="123"/>
      <c r="F51" s="123"/>
      <c r="G51" s="6"/>
      <c r="H51" s="6"/>
      <c r="I51" s="6"/>
      <c r="J51" s="6"/>
      <c r="K51" s="6"/>
      <c r="L51" s="6"/>
      <c r="M51" s="48">
        <f t="shared" si="7"/>
        <v>0</v>
      </c>
      <c r="N51" s="48">
        <f t="shared" si="6"/>
        <v>-1000</v>
      </c>
      <c r="O51" s="49">
        <f t="shared" si="9"/>
        <v>0</v>
      </c>
    </row>
    <row r="52" spans="1:15" ht="14.1" hidden="1" customHeight="1" x14ac:dyDescent="0.25">
      <c r="A52" s="153"/>
      <c r="B52" s="151"/>
      <c r="C52" s="151"/>
      <c r="D52" s="149"/>
      <c r="E52" s="155"/>
      <c r="F52" s="155"/>
      <c r="G52" s="6"/>
      <c r="H52" s="6"/>
      <c r="I52" s="6"/>
      <c r="J52" s="6"/>
      <c r="K52" s="6"/>
      <c r="L52" s="6"/>
      <c r="M52" s="48">
        <f t="shared" si="7"/>
        <v>0</v>
      </c>
      <c r="N52" s="48">
        <f t="shared" si="6"/>
        <v>-1000</v>
      </c>
      <c r="O52" s="49">
        <f t="shared" si="9"/>
        <v>0</v>
      </c>
    </row>
    <row r="53" spans="1:15" ht="14.1" hidden="1" customHeight="1" x14ac:dyDescent="0.25">
      <c r="A53" s="153"/>
      <c r="B53" s="151"/>
      <c r="C53" s="151"/>
      <c r="D53" s="154"/>
      <c r="E53" s="150"/>
      <c r="F53" s="150"/>
      <c r="G53" s="6"/>
      <c r="H53" s="6"/>
      <c r="I53" s="6"/>
      <c r="J53" s="6"/>
      <c r="K53" s="6"/>
      <c r="L53" s="6"/>
      <c r="M53" s="48">
        <f t="shared" si="7"/>
        <v>0</v>
      </c>
      <c r="N53" s="48">
        <f t="shared" si="6"/>
        <v>-1000</v>
      </c>
      <c r="O53" s="49">
        <f t="shared" si="9"/>
        <v>0</v>
      </c>
    </row>
    <row r="54" spans="1:15" ht="14.1" hidden="1" customHeight="1" x14ac:dyDescent="0.25">
      <c r="A54" s="153"/>
      <c r="B54" s="151"/>
      <c r="C54" s="151"/>
      <c r="D54" s="123"/>
      <c r="E54" s="123"/>
      <c r="F54" s="123"/>
      <c r="G54" s="6"/>
      <c r="H54" s="6"/>
      <c r="I54" s="6"/>
      <c r="J54" s="6"/>
      <c r="K54" s="6"/>
      <c r="L54" s="6"/>
      <c r="M54" s="48">
        <f t="shared" si="7"/>
        <v>0</v>
      </c>
      <c r="N54" s="48">
        <f t="shared" si="6"/>
        <v>-1000</v>
      </c>
      <c r="O54" s="49">
        <f t="shared" si="9"/>
        <v>0</v>
      </c>
    </row>
    <row r="55" spans="1:15" ht="14.1" hidden="1" customHeight="1" x14ac:dyDescent="0.25">
      <c r="A55" s="153"/>
      <c r="B55" s="151"/>
      <c r="C55" s="151"/>
      <c r="D55" s="123"/>
      <c r="E55" s="123"/>
      <c r="F55" s="123"/>
      <c r="G55" s="6"/>
      <c r="H55" s="6"/>
      <c r="I55" s="6"/>
      <c r="J55" s="6"/>
      <c r="K55" s="6"/>
      <c r="L55" s="6"/>
      <c r="M55" s="48"/>
      <c r="N55" s="48">
        <f t="shared" si="6"/>
        <v>-1000</v>
      </c>
      <c r="O55" s="49"/>
    </row>
    <row r="56" spans="1:15" ht="14.1" hidden="1" customHeight="1" x14ac:dyDescent="0.25">
      <c r="A56" s="153"/>
      <c r="B56" s="151"/>
      <c r="C56" s="151"/>
      <c r="D56" s="123"/>
      <c r="E56" s="123"/>
      <c r="F56" s="123"/>
      <c r="G56" s="6"/>
      <c r="H56" s="6"/>
      <c r="I56" s="6"/>
      <c r="J56" s="6"/>
      <c r="K56" s="6"/>
      <c r="L56" s="6"/>
      <c r="M56" s="48">
        <f t="shared" si="7"/>
        <v>0</v>
      </c>
      <c r="N56" s="48">
        <f t="shared" si="6"/>
        <v>-1000</v>
      </c>
      <c r="O56" s="49">
        <f>IF(M56&gt;0,RANK(N56,N:N),0)</f>
        <v>0</v>
      </c>
    </row>
    <row r="57" spans="1:15" ht="14.1" hidden="1" customHeight="1" x14ac:dyDescent="0.25">
      <c r="A57" s="153"/>
      <c r="B57" s="151"/>
      <c r="C57" s="151"/>
      <c r="D57" s="123"/>
      <c r="E57" s="123"/>
      <c r="F57" s="123"/>
      <c r="G57" s="6"/>
      <c r="H57" s="6"/>
      <c r="I57" s="6"/>
      <c r="J57" s="6"/>
      <c r="K57" s="6"/>
      <c r="L57" s="6"/>
      <c r="M57" s="48">
        <f t="shared" si="7"/>
        <v>0</v>
      </c>
      <c r="N57" s="48">
        <f t="shared" si="6"/>
        <v>-1000</v>
      </c>
      <c r="O57" s="49">
        <f>IF(M57&gt;0,RANK(N57,N:N),0)</f>
        <v>0</v>
      </c>
    </row>
    <row r="58" spans="1:15" ht="14.1" hidden="1" customHeight="1" x14ac:dyDescent="0.25">
      <c r="A58" s="156"/>
      <c r="B58" s="152"/>
      <c r="C58" s="152"/>
      <c r="D58" s="47"/>
      <c r="E58" s="47"/>
      <c r="F58" s="46"/>
      <c r="G58" s="6"/>
      <c r="H58" s="6"/>
      <c r="I58" s="6"/>
      <c r="J58" s="6"/>
      <c r="K58" s="6"/>
      <c r="L58" s="6"/>
      <c r="M58" s="48">
        <f t="shared" si="7"/>
        <v>0</v>
      </c>
      <c r="N58" s="48">
        <f t="shared" si="6"/>
        <v>-1000</v>
      </c>
      <c r="O58" s="49">
        <f>IF(M58&gt;0,RANK(N58,N:N),0)</f>
        <v>0</v>
      </c>
    </row>
    <row r="59" spans="1:15" ht="14.1" hidden="1" customHeight="1" x14ac:dyDescent="0.25">
      <c r="A59" s="156"/>
      <c r="B59" s="152"/>
      <c r="C59" s="152"/>
      <c r="D59" s="47"/>
      <c r="E59" s="47"/>
      <c r="F59" s="46"/>
      <c r="G59" s="6"/>
      <c r="H59" s="6"/>
      <c r="I59" s="6"/>
      <c r="J59" s="6"/>
      <c r="K59" s="6"/>
      <c r="L59" s="6"/>
      <c r="M59" s="48">
        <f t="shared" si="7"/>
        <v>0</v>
      </c>
      <c r="N59" s="48">
        <f t="shared" si="6"/>
        <v>-1000</v>
      </c>
      <c r="O59" s="49">
        <f>IF(M59&gt;0,RANK(N59,N:N),0)</f>
        <v>0</v>
      </c>
    </row>
    <row r="60" spans="1:15" ht="14.1" hidden="1" customHeight="1" x14ac:dyDescent="0.25">
      <c r="A60" s="156"/>
      <c r="B60" s="152"/>
      <c r="C60" s="152"/>
      <c r="D60" s="47"/>
      <c r="E60" s="47"/>
      <c r="F60" s="46"/>
      <c r="G60" s="6"/>
      <c r="H60" s="6"/>
      <c r="I60" s="6"/>
      <c r="J60" s="6"/>
      <c r="K60" s="6"/>
      <c r="L60" s="6"/>
      <c r="M60" s="48"/>
      <c r="N60" s="48">
        <f t="shared" si="6"/>
        <v>-1000</v>
      </c>
      <c r="O60" s="49"/>
    </row>
    <row r="61" spans="1:15" ht="14.1" hidden="1" customHeight="1" x14ac:dyDescent="0.25">
      <c r="A61" s="156"/>
      <c r="B61" s="152"/>
      <c r="C61" s="152"/>
      <c r="D61" s="47"/>
      <c r="E61" s="47"/>
      <c r="F61" s="46"/>
      <c r="G61" s="6"/>
      <c r="H61" s="6"/>
      <c r="I61" s="6"/>
      <c r="J61" s="6"/>
      <c r="K61" s="6"/>
      <c r="L61" s="6"/>
      <c r="M61" s="48"/>
      <c r="N61" s="48">
        <f t="shared" si="6"/>
        <v>-1000</v>
      </c>
      <c r="O61" s="49"/>
    </row>
    <row r="62" spans="1:15" ht="14.1" hidden="1" customHeight="1" x14ac:dyDescent="0.25">
      <c r="A62" s="156"/>
      <c r="B62" s="152"/>
      <c r="C62" s="152"/>
      <c r="D62" s="47"/>
      <c r="E62" s="47"/>
      <c r="F62" s="46"/>
      <c r="G62" s="6"/>
      <c r="H62" s="6"/>
      <c r="I62" s="6"/>
      <c r="J62" s="6"/>
      <c r="K62" s="6"/>
      <c r="L62" s="6"/>
      <c r="M62" s="48">
        <f t="shared" si="7"/>
        <v>0</v>
      </c>
      <c r="N62" s="48">
        <f t="shared" si="6"/>
        <v>-1000</v>
      </c>
      <c r="O62" s="49">
        <f>IF(M62&gt;0,RANK(N62,N:N),0)</f>
        <v>0</v>
      </c>
    </row>
    <row r="63" spans="1:15" ht="14.1" hidden="1" customHeight="1" x14ac:dyDescent="0.25">
      <c r="A63" s="153"/>
      <c r="B63" s="151"/>
      <c r="C63" s="151"/>
      <c r="D63" s="123"/>
      <c r="E63" s="123"/>
      <c r="F63" s="123"/>
      <c r="G63" s="6"/>
      <c r="H63" s="6"/>
      <c r="I63" s="6"/>
      <c r="J63" s="6"/>
      <c r="K63" s="6"/>
      <c r="L63" s="6"/>
      <c r="M63" s="48"/>
      <c r="N63" s="48">
        <f t="shared" si="6"/>
        <v>-1000</v>
      </c>
      <c r="O63" s="49"/>
    </row>
    <row r="64" spans="1:15" ht="14.1" hidden="1" customHeight="1" x14ac:dyDescent="0.25">
      <c r="A64" s="156"/>
      <c r="B64" s="152"/>
      <c r="C64" s="152"/>
      <c r="D64" s="47"/>
      <c r="E64" s="47"/>
      <c r="F64" s="46"/>
      <c r="G64" s="6"/>
      <c r="H64" s="6"/>
      <c r="I64" s="6"/>
      <c r="J64" s="6"/>
      <c r="K64" s="6"/>
      <c r="L64" s="6"/>
      <c r="M64" s="48">
        <f t="shared" si="7"/>
        <v>0</v>
      </c>
      <c r="N64" s="48">
        <f t="shared" si="6"/>
        <v>-1000</v>
      </c>
      <c r="O64" s="49">
        <f>IF(M64&gt;0,RANK(N64,N:N),0)</f>
        <v>0</v>
      </c>
    </row>
    <row r="65" spans="1:15" ht="14.1" hidden="1" customHeight="1" x14ac:dyDescent="0.25">
      <c r="A65" s="156"/>
      <c r="B65" s="152"/>
      <c r="C65" s="152"/>
      <c r="D65" s="47"/>
      <c r="E65" s="47"/>
      <c r="F65" s="46"/>
      <c r="G65" s="6"/>
      <c r="H65" s="6"/>
      <c r="I65" s="6"/>
      <c r="J65" s="6"/>
      <c r="K65" s="6"/>
      <c r="L65" s="6"/>
      <c r="M65" s="48">
        <f t="shared" si="7"/>
        <v>0</v>
      </c>
      <c r="N65" s="48">
        <f t="shared" si="6"/>
        <v>-1000</v>
      </c>
      <c r="O65" s="49">
        <f>IF(M65&gt;0,RANK(N65,N:N),0)</f>
        <v>0</v>
      </c>
    </row>
    <row r="66" spans="1:15" ht="14.1" hidden="1" customHeight="1" x14ac:dyDescent="0.25">
      <c r="A66" s="153"/>
      <c r="B66" s="151"/>
      <c r="C66" s="151"/>
      <c r="D66" s="123"/>
      <c r="E66" s="123"/>
      <c r="F66" s="123"/>
      <c r="G66" s="6"/>
      <c r="H66" s="6"/>
      <c r="I66" s="6"/>
      <c r="J66" s="6"/>
      <c r="K66" s="6"/>
      <c r="L66" s="6"/>
      <c r="M66" s="48"/>
      <c r="N66" s="48">
        <f t="shared" si="6"/>
        <v>-1000</v>
      </c>
      <c r="O66" s="49"/>
    </row>
    <row r="67" spans="1:15" ht="14.1" hidden="1" customHeight="1" x14ac:dyDescent="0.25">
      <c r="A67" s="156"/>
      <c r="B67" s="152"/>
      <c r="C67" s="152"/>
      <c r="D67" s="47"/>
      <c r="E67" s="47"/>
      <c r="F67" s="46"/>
      <c r="G67" s="6"/>
      <c r="H67" s="6"/>
      <c r="I67" s="6"/>
      <c r="J67" s="6"/>
      <c r="K67" s="6"/>
      <c r="L67" s="6"/>
      <c r="M67" s="48">
        <f t="shared" si="7"/>
        <v>0</v>
      </c>
      <c r="N67" s="48">
        <f t="shared" si="6"/>
        <v>-1000</v>
      </c>
      <c r="O67" s="49">
        <f>IF(M67&gt;0,RANK(N67,N:N),0)</f>
        <v>0</v>
      </c>
    </row>
    <row r="68" spans="1:15" ht="14.1" hidden="1" customHeight="1" x14ac:dyDescent="0.25">
      <c r="A68" s="156"/>
      <c r="B68" s="152"/>
      <c r="C68" s="152"/>
      <c r="D68" s="47"/>
      <c r="E68" s="47"/>
      <c r="F68" s="46"/>
      <c r="G68" s="6"/>
      <c r="H68" s="6"/>
      <c r="I68" s="6"/>
      <c r="J68" s="6"/>
      <c r="K68" s="6"/>
      <c r="L68" s="6"/>
      <c r="M68" s="48">
        <f t="shared" si="7"/>
        <v>0</v>
      </c>
      <c r="N68" s="48">
        <f t="shared" si="6"/>
        <v>-1000</v>
      </c>
      <c r="O68" s="49">
        <f>IF(M68&gt;0,RANK(N68,N:N),0)</f>
        <v>0</v>
      </c>
    </row>
    <row r="69" spans="1:15" ht="14.1" hidden="1" customHeight="1" x14ac:dyDescent="0.25">
      <c r="A69" s="153"/>
      <c r="B69" s="151"/>
      <c r="C69" s="151"/>
      <c r="D69" s="123"/>
      <c r="E69" s="123"/>
      <c r="F69" s="123"/>
      <c r="G69" s="6"/>
      <c r="H69" s="6"/>
      <c r="I69" s="6"/>
      <c r="J69" s="6"/>
      <c r="K69" s="6"/>
      <c r="L69" s="6"/>
      <c r="M69" s="48"/>
      <c r="N69" s="48">
        <f t="shared" si="6"/>
        <v>-1000</v>
      </c>
      <c r="O69" s="49"/>
    </row>
    <row r="70" spans="1:15" ht="14.1" hidden="1" customHeight="1" x14ac:dyDescent="0.25">
      <c r="A70" s="156"/>
      <c r="B70" s="152"/>
      <c r="C70" s="152"/>
      <c r="D70" s="47"/>
      <c r="E70" s="47"/>
      <c r="F70" s="46"/>
      <c r="G70" s="6"/>
      <c r="H70" s="6"/>
      <c r="I70" s="6"/>
      <c r="J70" s="6"/>
      <c r="K70" s="6"/>
      <c r="L70" s="6"/>
      <c r="M70" s="48">
        <f t="shared" si="7"/>
        <v>0</v>
      </c>
      <c r="N70" s="48">
        <f t="shared" si="6"/>
        <v>-1000</v>
      </c>
      <c r="O70" s="49">
        <f>IF(M70&gt;0,RANK(N70,N:N),0)</f>
        <v>0</v>
      </c>
    </row>
    <row r="71" spans="1:15" ht="14.1" hidden="1" customHeight="1" x14ac:dyDescent="0.25">
      <c r="A71" s="156"/>
      <c r="B71" s="152"/>
      <c r="C71" s="152"/>
      <c r="D71" s="47"/>
      <c r="E71" s="47"/>
      <c r="F71" s="46"/>
      <c r="G71" s="6"/>
      <c r="H71" s="6"/>
      <c r="I71" s="6"/>
      <c r="J71" s="6"/>
      <c r="K71" s="6"/>
      <c r="L71" s="6"/>
      <c r="M71" s="48">
        <f t="shared" ref="M71:M102" si="10">(G71*$G$4+H71*$H$4+I71*$I$4+J71*$J$4+K71*$K$4+L71*$L$4)</f>
        <v>0</v>
      </c>
      <c r="N71" s="48">
        <f t="shared" ref="N71:N102" si="11">IF(M71&gt;0,M71*-1,-1000)</f>
        <v>-1000</v>
      </c>
      <c r="O71" s="49">
        <f>IF(M71&gt;0,RANK(N71,N:N),0)</f>
        <v>0</v>
      </c>
    </row>
    <row r="72" spans="1:15" ht="14.1" hidden="1" customHeight="1" x14ac:dyDescent="0.25">
      <c r="A72" s="156"/>
      <c r="B72" s="152"/>
      <c r="C72" s="152"/>
      <c r="D72" s="47"/>
      <c r="E72" s="47"/>
      <c r="F72" s="46"/>
      <c r="G72" s="6"/>
      <c r="H72" s="6"/>
      <c r="I72" s="6"/>
      <c r="J72" s="6"/>
      <c r="K72" s="6"/>
      <c r="L72" s="6"/>
      <c r="M72" s="48">
        <f t="shared" si="10"/>
        <v>0</v>
      </c>
      <c r="N72" s="48">
        <f t="shared" si="11"/>
        <v>-1000</v>
      </c>
      <c r="O72" s="49">
        <f>IF(M72&gt;0,RANK(N72,N:N),0)</f>
        <v>0</v>
      </c>
    </row>
    <row r="73" spans="1:15" ht="14.1" hidden="1" customHeight="1" x14ac:dyDescent="0.25">
      <c r="A73" s="156"/>
      <c r="B73" s="152"/>
      <c r="C73" s="152"/>
      <c r="D73" s="47"/>
      <c r="E73" s="47"/>
      <c r="F73" s="46"/>
      <c r="G73" s="6"/>
      <c r="H73" s="6"/>
      <c r="I73" s="6"/>
      <c r="J73" s="6"/>
      <c r="K73" s="6"/>
      <c r="L73" s="6"/>
      <c r="M73" s="48">
        <f t="shared" si="10"/>
        <v>0</v>
      </c>
      <c r="N73" s="48">
        <f t="shared" si="11"/>
        <v>-1000</v>
      </c>
      <c r="O73" s="49">
        <f>IF(M73&gt;0,RANK(N73,N:N),0)</f>
        <v>0</v>
      </c>
    </row>
    <row r="74" spans="1:15" ht="14.1" hidden="1" customHeight="1" x14ac:dyDescent="0.25">
      <c r="A74" s="156"/>
      <c r="B74" s="152"/>
      <c r="C74" s="152"/>
      <c r="D74" s="47"/>
      <c r="E74" s="47"/>
      <c r="F74" s="46"/>
      <c r="G74" s="6"/>
      <c r="H74" s="6"/>
      <c r="I74" s="6"/>
      <c r="J74" s="6"/>
      <c r="K74" s="6"/>
      <c r="L74" s="6"/>
      <c r="M74" s="48">
        <f t="shared" si="10"/>
        <v>0</v>
      </c>
      <c r="N74" s="48">
        <f t="shared" si="11"/>
        <v>-1000</v>
      </c>
      <c r="O74" s="49">
        <f>IF(M74&gt;0,RANK(N74,N:N),0)</f>
        <v>0</v>
      </c>
    </row>
    <row r="75" spans="1:15" ht="14.1" hidden="1" customHeight="1" x14ac:dyDescent="0.25">
      <c r="A75" s="153"/>
      <c r="B75" s="151"/>
      <c r="C75" s="151"/>
      <c r="D75" s="123"/>
      <c r="E75" s="123"/>
      <c r="F75" s="123"/>
      <c r="G75" s="6"/>
      <c r="H75" s="6"/>
      <c r="I75" s="6"/>
      <c r="J75" s="6"/>
      <c r="K75" s="6"/>
      <c r="L75" s="6"/>
      <c r="M75" s="48"/>
      <c r="N75" s="48">
        <f t="shared" si="11"/>
        <v>-1000</v>
      </c>
      <c r="O75" s="49"/>
    </row>
    <row r="76" spans="1:15" ht="14.1" hidden="1" customHeight="1" x14ac:dyDescent="0.25">
      <c r="A76" s="156"/>
      <c r="B76" s="152"/>
      <c r="C76" s="152"/>
      <c r="D76" s="47"/>
      <c r="E76" s="47"/>
      <c r="F76" s="46"/>
      <c r="G76" s="6"/>
      <c r="H76" s="6"/>
      <c r="I76" s="6"/>
      <c r="J76" s="6"/>
      <c r="K76" s="6"/>
      <c r="L76" s="6"/>
      <c r="M76" s="48">
        <f t="shared" si="10"/>
        <v>0</v>
      </c>
      <c r="N76" s="48">
        <f t="shared" si="11"/>
        <v>-1000</v>
      </c>
      <c r="O76" s="49">
        <f t="shared" ref="O76:O107" si="12">IF(M76&gt;0,RANK(N76,N:N),0)</f>
        <v>0</v>
      </c>
    </row>
    <row r="77" spans="1:15" ht="14.1" hidden="1" customHeight="1" x14ac:dyDescent="0.25">
      <c r="A77" s="156"/>
      <c r="B77" s="152"/>
      <c r="C77" s="152"/>
      <c r="D77" s="47"/>
      <c r="E77" s="47"/>
      <c r="F77" s="46"/>
      <c r="G77" s="6"/>
      <c r="H77" s="6"/>
      <c r="I77" s="6"/>
      <c r="J77" s="6"/>
      <c r="K77" s="6"/>
      <c r="L77" s="6"/>
      <c r="M77" s="48">
        <f t="shared" si="10"/>
        <v>0</v>
      </c>
      <c r="N77" s="48">
        <f t="shared" si="11"/>
        <v>-1000</v>
      </c>
      <c r="O77" s="49">
        <f t="shared" si="12"/>
        <v>0</v>
      </c>
    </row>
    <row r="78" spans="1:15" ht="14.1" hidden="1" customHeight="1" x14ac:dyDescent="0.25">
      <c r="A78" s="156"/>
      <c r="B78" s="152"/>
      <c r="C78" s="152"/>
      <c r="D78" s="47"/>
      <c r="E78" s="47"/>
      <c r="F78" s="46"/>
      <c r="G78" s="6"/>
      <c r="H78" s="6"/>
      <c r="I78" s="6"/>
      <c r="J78" s="6"/>
      <c r="K78" s="6"/>
      <c r="L78" s="6"/>
      <c r="M78" s="48">
        <f t="shared" si="10"/>
        <v>0</v>
      </c>
      <c r="N78" s="48">
        <f t="shared" si="11"/>
        <v>-1000</v>
      </c>
      <c r="O78" s="49">
        <f t="shared" si="12"/>
        <v>0</v>
      </c>
    </row>
    <row r="79" spans="1:15" ht="14.1" hidden="1" customHeight="1" x14ac:dyDescent="0.25">
      <c r="A79" s="156"/>
      <c r="B79" s="152"/>
      <c r="C79" s="152"/>
      <c r="D79" s="47"/>
      <c r="E79" s="47"/>
      <c r="F79" s="46"/>
      <c r="G79" s="6"/>
      <c r="H79" s="6"/>
      <c r="I79" s="6"/>
      <c r="J79" s="6"/>
      <c r="K79" s="6"/>
      <c r="L79" s="6"/>
      <c r="M79" s="48">
        <f t="shared" si="10"/>
        <v>0</v>
      </c>
      <c r="N79" s="48">
        <f t="shared" si="11"/>
        <v>-1000</v>
      </c>
      <c r="O79" s="49">
        <f t="shared" si="12"/>
        <v>0</v>
      </c>
    </row>
    <row r="80" spans="1:15" ht="14.1" hidden="1" customHeight="1" x14ac:dyDescent="0.25">
      <c r="A80" s="156"/>
      <c r="B80" s="152"/>
      <c r="C80" s="152"/>
      <c r="D80" s="47"/>
      <c r="E80" s="47"/>
      <c r="F80" s="46"/>
      <c r="G80" s="6"/>
      <c r="H80" s="6"/>
      <c r="I80" s="6"/>
      <c r="J80" s="6"/>
      <c r="K80" s="6"/>
      <c r="L80" s="6"/>
      <c r="M80" s="48">
        <f t="shared" si="10"/>
        <v>0</v>
      </c>
      <c r="N80" s="48">
        <f t="shared" si="11"/>
        <v>-1000</v>
      </c>
      <c r="O80" s="49">
        <f t="shared" si="12"/>
        <v>0</v>
      </c>
    </row>
    <row r="81" spans="1:15" ht="14.1" hidden="1" customHeight="1" x14ac:dyDescent="0.25">
      <c r="A81" s="156"/>
      <c r="B81" s="152"/>
      <c r="C81" s="152"/>
      <c r="D81" s="47"/>
      <c r="E81" s="47"/>
      <c r="F81" s="46"/>
      <c r="G81" s="6"/>
      <c r="H81" s="6"/>
      <c r="I81" s="6"/>
      <c r="J81" s="6"/>
      <c r="K81" s="6"/>
      <c r="L81" s="6"/>
      <c r="M81" s="48">
        <f t="shared" si="10"/>
        <v>0</v>
      </c>
      <c r="N81" s="48">
        <f t="shared" si="11"/>
        <v>-1000</v>
      </c>
      <c r="O81" s="49">
        <f t="shared" si="12"/>
        <v>0</v>
      </c>
    </row>
    <row r="82" spans="1:15" ht="14.1" hidden="1" customHeight="1" x14ac:dyDescent="0.25">
      <c r="A82" s="156"/>
      <c r="B82" s="152"/>
      <c r="C82" s="152"/>
      <c r="D82" s="47"/>
      <c r="E82" s="47"/>
      <c r="F82" s="46"/>
      <c r="G82" s="6"/>
      <c r="H82" s="6"/>
      <c r="I82" s="6"/>
      <c r="J82" s="6"/>
      <c r="K82" s="6"/>
      <c r="L82" s="6"/>
      <c r="M82" s="48">
        <f t="shared" si="10"/>
        <v>0</v>
      </c>
      <c r="N82" s="48">
        <f t="shared" si="11"/>
        <v>-1000</v>
      </c>
      <c r="O82" s="49">
        <f t="shared" si="12"/>
        <v>0</v>
      </c>
    </row>
    <row r="83" spans="1:15" ht="14.1" hidden="1" customHeight="1" x14ac:dyDescent="0.25">
      <c r="A83" s="156"/>
      <c r="B83" s="152"/>
      <c r="C83" s="152"/>
      <c r="D83" s="47"/>
      <c r="E83" s="47"/>
      <c r="F83" s="46"/>
      <c r="G83" s="6"/>
      <c r="H83" s="6"/>
      <c r="I83" s="6"/>
      <c r="J83" s="6"/>
      <c r="K83" s="6"/>
      <c r="L83" s="6"/>
      <c r="M83" s="48">
        <f t="shared" si="10"/>
        <v>0</v>
      </c>
      <c r="N83" s="48">
        <f t="shared" si="11"/>
        <v>-1000</v>
      </c>
      <c r="O83" s="49">
        <f t="shared" si="12"/>
        <v>0</v>
      </c>
    </row>
    <row r="84" spans="1:15" ht="14.1" hidden="1" customHeight="1" x14ac:dyDescent="0.25">
      <c r="A84" s="156"/>
      <c r="B84" s="152"/>
      <c r="C84" s="152"/>
      <c r="D84" s="47"/>
      <c r="E84" s="47"/>
      <c r="F84" s="46"/>
      <c r="G84" s="6"/>
      <c r="H84" s="6"/>
      <c r="I84" s="6"/>
      <c r="J84" s="6"/>
      <c r="K84" s="6"/>
      <c r="L84" s="6"/>
      <c r="M84" s="48">
        <f t="shared" si="10"/>
        <v>0</v>
      </c>
      <c r="N84" s="48">
        <f t="shared" si="11"/>
        <v>-1000</v>
      </c>
      <c r="O84" s="49">
        <f t="shared" si="12"/>
        <v>0</v>
      </c>
    </row>
    <row r="85" spans="1:15" ht="14.1" hidden="1" customHeight="1" x14ac:dyDescent="0.25">
      <c r="A85" s="156"/>
      <c r="B85" s="152"/>
      <c r="C85" s="152"/>
      <c r="D85" s="47"/>
      <c r="E85" s="47"/>
      <c r="F85" s="46"/>
      <c r="G85" s="6"/>
      <c r="H85" s="6"/>
      <c r="I85" s="6"/>
      <c r="J85" s="6"/>
      <c r="K85" s="6"/>
      <c r="L85" s="6"/>
      <c r="M85" s="48">
        <f t="shared" si="10"/>
        <v>0</v>
      </c>
      <c r="N85" s="48">
        <f t="shared" si="11"/>
        <v>-1000</v>
      </c>
      <c r="O85" s="49">
        <f t="shared" si="12"/>
        <v>0</v>
      </c>
    </row>
    <row r="86" spans="1:15" ht="14.1" hidden="1" customHeight="1" x14ac:dyDescent="0.25">
      <c r="A86" s="156"/>
      <c r="B86" s="152"/>
      <c r="C86" s="152"/>
      <c r="D86" s="47"/>
      <c r="E86" s="47"/>
      <c r="F86" s="46"/>
      <c r="G86" s="6"/>
      <c r="H86" s="6"/>
      <c r="I86" s="6"/>
      <c r="J86" s="6"/>
      <c r="K86" s="6"/>
      <c r="L86" s="6"/>
      <c r="M86" s="48">
        <f t="shared" si="10"/>
        <v>0</v>
      </c>
      <c r="N86" s="48">
        <f t="shared" si="11"/>
        <v>-1000</v>
      </c>
      <c r="O86" s="49">
        <f t="shared" si="12"/>
        <v>0</v>
      </c>
    </row>
    <row r="87" spans="1:15" ht="14.1" hidden="1" customHeight="1" x14ac:dyDescent="0.25">
      <c r="A87" s="156"/>
      <c r="B87" s="152"/>
      <c r="C87" s="152"/>
      <c r="D87" s="47"/>
      <c r="E87" s="47"/>
      <c r="F87" s="46"/>
      <c r="G87" s="6"/>
      <c r="H87" s="6"/>
      <c r="I87" s="6"/>
      <c r="J87" s="6"/>
      <c r="K87" s="6"/>
      <c r="L87" s="6"/>
      <c r="M87" s="48">
        <f t="shared" si="10"/>
        <v>0</v>
      </c>
      <c r="N87" s="48">
        <f t="shared" si="11"/>
        <v>-1000</v>
      </c>
      <c r="O87" s="49">
        <f t="shared" si="12"/>
        <v>0</v>
      </c>
    </row>
    <row r="88" spans="1:15" ht="14.1" hidden="1" customHeight="1" x14ac:dyDescent="0.25">
      <c r="A88" s="156"/>
      <c r="B88" s="152"/>
      <c r="C88" s="152"/>
      <c r="D88" s="47"/>
      <c r="E88" s="47"/>
      <c r="F88" s="46"/>
      <c r="G88" s="6"/>
      <c r="H88" s="6"/>
      <c r="I88" s="6"/>
      <c r="J88" s="6"/>
      <c r="K88" s="6"/>
      <c r="L88" s="6"/>
      <c r="M88" s="48">
        <f t="shared" si="10"/>
        <v>0</v>
      </c>
      <c r="N88" s="48">
        <f t="shared" si="11"/>
        <v>-1000</v>
      </c>
      <c r="O88" s="49">
        <f t="shared" si="12"/>
        <v>0</v>
      </c>
    </row>
    <row r="89" spans="1:15" ht="14.1" hidden="1" customHeight="1" x14ac:dyDescent="0.25">
      <c r="A89" s="156"/>
      <c r="B89" s="152"/>
      <c r="C89" s="152"/>
      <c r="D89" s="47"/>
      <c r="E89" s="47"/>
      <c r="F89" s="46"/>
      <c r="G89" s="6"/>
      <c r="H89" s="6"/>
      <c r="I89" s="6"/>
      <c r="J89" s="6"/>
      <c r="K89" s="6"/>
      <c r="L89" s="6"/>
      <c r="M89" s="48">
        <f t="shared" si="10"/>
        <v>0</v>
      </c>
      <c r="N89" s="48">
        <f t="shared" si="11"/>
        <v>-1000</v>
      </c>
      <c r="O89" s="49">
        <f t="shared" si="12"/>
        <v>0</v>
      </c>
    </row>
    <row r="90" spans="1:15" ht="14.1" hidden="1" customHeight="1" x14ac:dyDescent="0.25">
      <c r="A90" s="156"/>
      <c r="B90" s="152"/>
      <c r="C90" s="152"/>
      <c r="D90" s="47"/>
      <c r="E90" s="47"/>
      <c r="F90" s="46"/>
      <c r="G90" s="6"/>
      <c r="H90" s="6"/>
      <c r="I90" s="6"/>
      <c r="J90" s="6"/>
      <c r="K90" s="6"/>
      <c r="L90" s="6"/>
      <c r="M90" s="48">
        <f t="shared" si="10"/>
        <v>0</v>
      </c>
      <c r="N90" s="48">
        <f t="shared" si="11"/>
        <v>-1000</v>
      </c>
      <c r="O90" s="49">
        <f t="shared" si="12"/>
        <v>0</v>
      </c>
    </row>
    <row r="91" spans="1:15" ht="14.1" hidden="1" customHeight="1" x14ac:dyDescent="0.25">
      <c r="A91" s="156"/>
      <c r="B91" s="152"/>
      <c r="C91" s="152"/>
      <c r="D91" s="47"/>
      <c r="E91" s="47"/>
      <c r="F91" s="46"/>
      <c r="G91" s="6"/>
      <c r="H91" s="6"/>
      <c r="I91" s="6"/>
      <c r="J91" s="6"/>
      <c r="K91" s="6"/>
      <c r="L91" s="6"/>
      <c r="M91" s="48">
        <f t="shared" si="10"/>
        <v>0</v>
      </c>
      <c r="N91" s="48">
        <f t="shared" si="11"/>
        <v>-1000</v>
      </c>
      <c r="O91" s="49">
        <f t="shared" si="12"/>
        <v>0</v>
      </c>
    </row>
    <row r="92" spans="1:15" ht="14.1" hidden="1" customHeight="1" x14ac:dyDescent="0.25">
      <c r="A92" s="156"/>
      <c r="B92" s="152"/>
      <c r="C92" s="152"/>
      <c r="D92" s="47"/>
      <c r="E92" s="47"/>
      <c r="F92" s="46"/>
      <c r="G92" s="6"/>
      <c r="H92" s="6"/>
      <c r="I92" s="6"/>
      <c r="J92" s="6"/>
      <c r="K92" s="6"/>
      <c r="L92" s="6"/>
      <c r="M92" s="48">
        <f t="shared" si="10"/>
        <v>0</v>
      </c>
      <c r="N92" s="48">
        <f t="shared" si="11"/>
        <v>-1000</v>
      </c>
      <c r="O92" s="49">
        <f t="shared" si="12"/>
        <v>0</v>
      </c>
    </row>
    <row r="93" spans="1:15" ht="14.1" hidden="1" customHeight="1" x14ac:dyDescent="0.25">
      <c r="A93" s="110"/>
      <c r="B93" s="54"/>
      <c r="C93" s="54"/>
      <c r="D93" s="47"/>
      <c r="E93" s="47"/>
      <c r="F93" s="46"/>
      <c r="G93" s="6"/>
      <c r="H93" s="6"/>
      <c r="I93" s="6"/>
      <c r="J93" s="6"/>
      <c r="K93" s="6"/>
      <c r="L93" s="6"/>
      <c r="M93" s="48">
        <f t="shared" si="10"/>
        <v>0</v>
      </c>
      <c r="N93" s="48">
        <f t="shared" si="11"/>
        <v>-1000</v>
      </c>
      <c r="O93" s="49">
        <f t="shared" si="12"/>
        <v>0</v>
      </c>
    </row>
    <row r="94" spans="1:15" ht="14.1" hidden="1" customHeight="1" x14ac:dyDescent="0.25">
      <c r="A94" s="110"/>
      <c r="B94" s="54"/>
      <c r="C94" s="54"/>
      <c r="D94" s="47"/>
      <c r="E94" s="47"/>
      <c r="F94" s="46"/>
      <c r="G94" s="6"/>
      <c r="H94" s="6"/>
      <c r="I94" s="6"/>
      <c r="J94" s="6"/>
      <c r="K94" s="6"/>
      <c r="L94" s="6"/>
      <c r="M94" s="48">
        <f t="shared" si="10"/>
        <v>0</v>
      </c>
      <c r="N94" s="48">
        <f t="shared" si="11"/>
        <v>-1000</v>
      </c>
      <c r="O94" s="49">
        <f t="shared" si="12"/>
        <v>0</v>
      </c>
    </row>
    <row r="95" spans="1:15" ht="14.1" hidden="1" customHeight="1" x14ac:dyDescent="0.25">
      <c r="A95" s="110"/>
      <c r="B95" s="54"/>
      <c r="C95" s="54"/>
      <c r="D95" s="47"/>
      <c r="E95" s="47"/>
      <c r="F95" s="46"/>
      <c r="G95" s="6"/>
      <c r="H95" s="6"/>
      <c r="I95" s="6"/>
      <c r="J95" s="6"/>
      <c r="K95" s="6"/>
      <c r="L95" s="6"/>
      <c r="M95" s="48">
        <f t="shared" si="10"/>
        <v>0</v>
      </c>
      <c r="N95" s="48">
        <f t="shared" si="11"/>
        <v>-1000</v>
      </c>
      <c r="O95" s="49">
        <f t="shared" si="12"/>
        <v>0</v>
      </c>
    </row>
    <row r="96" spans="1:15" ht="14.1" hidden="1" customHeight="1" x14ac:dyDescent="0.25">
      <c r="A96" s="110"/>
      <c r="B96" s="54"/>
      <c r="C96" s="54"/>
      <c r="D96" s="47"/>
      <c r="E96" s="47"/>
      <c r="F96" s="46"/>
      <c r="G96" s="6"/>
      <c r="H96" s="6"/>
      <c r="I96" s="6"/>
      <c r="J96" s="6"/>
      <c r="K96" s="6"/>
      <c r="L96" s="6"/>
      <c r="M96" s="48">
        <f t="shared" si="10"/>
        <v>0</v>
      </c>
      <c r="N96" s="48">
        <f t="shared" si="11"/>
        <v>-1000</v>
      </c>
      <c r="O96" s="49">
        <f t="shared" si="12"/>
        <v>0</v>
      </c>
    </row>
    <row r="97" spans="1:15" ht="14.1" hidden="1" customHeight="1" x14ac:dyDescent="0.25">
      <c r="A97" s="110"/>
      <c r="B97" s="54"/>
      <c r="C97" s="54"/>
      <c r="D97" s="47"/>
      <c r="E97" s="47"/>
      <c r="F97" s="46"/>
      <c r="G97" s="6"/>
      <c r="H97" s="6"/>
      <c r="I97" s="6"/>
      <c r="J97" s="6"/>
      <c r="K97" s="6"/>
      <c r="L97" s="6"/>
      <c r="M97" s="48">
        <f t="shared" si="10"/>
        <v>0</v>
      </c>
      <c r="N97" s="48">
        <f t="shared" si="11"/>
        <v>-1000</v>
      </c>
      <c r="O97" s="49">
        <f t="shared" si="12"/>
        <v>0</v>
      </c>
    </row>
    <row r="98" spans="1:15" ht="14.1" hidden="1" customHeight="1" x14ac:dyDescent="0.25">
      <c r="A98" s="110"/>
      <c r="B98" s="54"/>
      <c r="C98" s="54"/>
      <c r="D98" s="47"/>
      <c r="E98" s="47"/>
      <c r="F98" s="46"/>
      <c r="G98" s="6"/>
      <c r="H98" s="6"/>
      <c r="I98" s="6"/>
      <c r="J98" s="6"/>
      <c r="K98" s="6"/>
      <c r="L98" s="6"/>
      <c r="M98" s="48">
        <f t="shared" si="10"/>
        <v>0</v>
      </c>
      <c r="N98" s="48">
        <f t="shared" si="11"/>
        <v>-1000</v>
      </c>
      <c r="O98" s="49">
        <f t="shared" si="12"/>
        <v>0</v>
      </c>
    </row>
    <row r="99" spans="1:15" ht="14.1" hidden="1" customHeight="1" x14ac:dyDescent="0.25">
      <c r="A99" s="110"/>
      <c r="B99" s="54"/>
      <c r="C99" s="54"/>
      <c r="D99" s="47"/>
      <c r="E99" s="47"/>
      <c r="F99" s="46"/>
      <c r="G99" s="6"/>
      <c r="H99" s="6"/>
      <c r="I99" s="6"/>
      <c r="J99" s="6"/>
      <c r="K99" s="6"/>
      <c r="L99" s="6"/>
      <c r="M99" s="48">
        <f t="shared" si="10"/>
        <v>0</v>
      </c>
      <c r="N99" s="48">
        <f t="shared" si="11"/>
        <v>-1000</v>
      </c>
      <c r="O99" s="49">
        <f t="shared" si="12"/>
        <v>0</v>
      </c>
    </row>
    <row r="100" spans="1:15" ht="14.1" hidden="1" customHeight="1" x14ac:dyDescent="0.25">
      <c r="A100" s="110"/>
      <c r="B100" s="54"/>
      <c r="C100" s="54"/>
      <c r="D100" s="47"/>
      <c r="E100" s="47"/>
      <c r="F100" s="46"/>
      <c r="G100" s="6"/>
      <c r="H100" s="6"/>
      <c r="I100" s="6"/>
      <c r="J100" s="6"/>
      <c r="K100" s="6"/>
      <c r="L100" s="6"/>
      <c r="M100" s="48">
        <f t="shared" si="10"/>
        <v>0</v>
      </c>
      <c r="N100" s="48">
        <f t="shared" si="11"/>
        <v>-1000</v>
      </c>
      <c r="O100" s="49">
        <f t="shared" si="12"/>
        <v>0</v>
      </c>
    </row>
    <row r="101" spans="1:15" ht="14.1" hidden="1" customHeight="1" x14ac:dyDescent="0.25">
      <c r="A101" s="110"/>
      <c r="B101" s="54"/>
      <c r="C101" s="54"/>
      <c r="D101" s="47"/>
      <c r="E101" s="47"/>
      <c r="F101" s="46"/>
      <c r="G101" s="6"/>
      <c r="H101" s="6"/>
      <c r="I101" s="6"/>
      <c r="J101" s="6"/>
      <c r="K101" s="6"/>
      <c r="L101" s="6"/>
      <c r="M101" s="48">
        <f t="shared" si="10"/>
        <v>0</v>
      </c>
      <c r="N101" s="48">
        <f t="shared" si="11"/>
        <v>-1000</v>
      </c>
      <c r="O101" s="49">
        <f t="shared" si="12"/>
        <v>0</v>
      </c>
    </row>
    <row r="102" spans="1:15" ht="14.1" hidden="1" customHeight="1" x14ac:dyDescent="0.25">
      <c r="A102" s="110"/>
      <c r="B102" s="54"/>
      <c r="C102" s="54"/>
      <c r="D102" s="47"/>
      <c r="E102" s="47"/>
      <c r="F102" s="46"/>
      <c r="G102" s="6"/>
      <c r="H102" s="6"/>
      <c r="I102" s="6"/>
      <c r="J102" s="6"/>
      <c r="K102" s="6"/>
      <c r="L102" s="6"/>
      <c r="M102" s="48">
        <f t="shared" si="10"/>
        <v>0</v>
      </c>
      <c r="N102" s="48">
        <f t="shared" si="11"/>
        <v>-1000</v>
      </c>
      <c r="O102" s="49">
        <f t="shared" si="12"/>
        <v>0</v>
      </c>
    </row>
    <row r="103" spans="1:15" ht="14.1" hidden="1" customHeight="1" x14ac:dyDescent="0.25">
      <c r="A103" s="110"/>
      <c r="B103" s="54"/>
      <c r="C103" s="54"/>
      <c r="D103" s="47"/>
      <c r="E103" s="47"/>
      <c r="F103" s="46"/>
      <c r="G103" s="6"/>
      <c r="H103" s="6"/>
      <c r="I103" s="6"/>
      <c r="J103" s="6"/>
      <c r="K103" s="6"/>
      <c r="L103" s="6"/>
      <c r="M103" s="48">
        <f t="shared" ref="M103:M134" si="13">(G103*$G$4+H103*$H$4+I103*$I$4+J103*$J$4+K103*$K$4+L103*$L$4)</f>
        <v>0</v>
      </c>
      <c r="N103" s="48">
        <f t="shared" ref="N103:N134" si="14">IF(M103&gt;0,M103*-1,-1000)</f>
        <v>-1000</v>
      </c>
      <c r="O103" s="49">
        <f t="shared" si="12"/>
        <v>0</v>
      </c>
    </row>
    <row r="104" spans="1:15" ht="14.1" hidden="1" customHeight="1" x14ac:dyDescent="0.25">
      <c r="A104" s="110"/>
      <c r="B104" s="54"/>
      <c r="C104" s="54"/>
      <c r="D104" s="47"/>
      <c r="E104" s="47"/>
      <c r="F104" s="46"/>
      <c r="G104" s="6"/>
      <c r="H104" s="6"/>
      <c r="I104" s="6"/>
      <c r="J104" s="6"/>
      <c r="K104" s="6"/>
      <c r="L104" s="6"/>
      <c r="M104" s="48">
        <f t="shared" si="13"/>
        <v>0</v>
      </c>
      <c r="N104" s="48">
        <f t="shared" si="14"/>
        <v>-1000</v>
      </c>
      <c r="O104" s="49">
        <f t="shared" si="12"/>
        <v>0</v>
      </c>
    </row>
    <row r="105" spans="1:15" ht="14.1" hidden="1" customHeight="1" x14ac:dyDescent="0.25">
      <c r="A105" s="110"/>
      <c r="B105" s="54"/>
      <c r="C105" s="54"/>
      <c r="D105" s="47"/>
      <c r="E105" s="47"/>
      <c r="F105" s="46"/>
      <c r="G105" s="6"/>
      <c r="H105" s="6"/>
      <c r="I105" s="6"/>
      <c r="J105" s="6"/>
      <c r="K105" s="6"/>
      <c r="L105" s="6"/>
      <c r="M105" s="48">
        <f t="shared" si="13"/>
        <v>0</v>
      </c>
      <c r="N105" s="48">
        <f t="shared" si="14"/>
        <v>-1000</v>
      </c>
      <c r="O105" s="49">
        <f t="shared" si="12"/>
        <v>0</v>
      </c>
    </row>
    <row r="106" spans="1:15" ht="14.1" hidden="1" customHeight="1" x14ac:dyDescent="0.25">
      <c r="A106" s="110"/>
      <c r="B106" s="54"/>
      <c r="C106" s="54"/>
      <c r="D106" s="47"/>
      <c r="E106" s="47"/>
      <c r="F106" s="46"/>
      <c r="G106" s="6"/>
      <c r="H106" s="6"/>
      <c r="I106" s="6"/>
      <c r="J106" s="6"/>
      <c r="K106" s="6"/>
      <c r="L106" s="6"/>
      <c r="M106" s="48">
        <f t="shared" si="13"/>
        <v>0</v>
      </c>
      <c r="N106" s="48">
        <f t="shared" si="14"/>
        <v>-1000</v>
      </c>
      <c r="O106" s="49">
        <f t="shared" si="12"/>
        <v>0</v>
      </c>
    </row>
    <row r="107" spans="1:15" ht="14.1" hidden="1" customHeight="1" x14ac:dyDescent="0.25">
      <c r="A107" s="110"/>
      <c r="B107" s="54"/>
      <c r="C107" s="54"/>
      <c r="D107" s="47"/>
      <c r="E107" s="47"/>
      <c r="F107" s="46"/>
      <c r="G107" s="6"/>
      <c r="H107" s="6"/>
      <c r="I107" s="6"/>
      <c r="J107" s="6"/>
      <c r="K107" s="6"/>
      <c r="L107" s="6"/>
      <c r="M107" s="48">
        <f t="shared" si="13"/>
        <v>0</v>
      </c>
      <c r="N107" s="48">
        <f t="shared" si="14"/>
        <v>-1000</v>
      </c>
      <c r="O107" s="49">
        <f t="shared" si="12"/>
        <v>0</v>
      </c>
    </row>
    <row r="108" spans="1:15" ht="14.1" hidden="1" customHeight="1" x14ac:dyDescent="0.25">
      <c r="A108" s="110"/>
      <c r="B108" s="54"/>
      <c r="C108" s="54"/>
      <c r="D108" s="47"/>
      <c r="E108" s="47"/>
      <c r="F108" s="46"/>
      <c r="G108" s="6"/>
      <c r="H108" s="6"/>
      <c r="I108" s="6"/>
      <c r="J108" s="6"/>
      <c r="K108" s="6"/>
      <c r="L108" s="6"/>
      <c r="M108" s="48">
        <f t="shared" si="13"/>
        <v>0</v>
      </c>
      <c r="N108" s="48">
        <f t="shared" si="14"/>
        <v>-1000</v>
      </c>
      <c r="O108" s="49">
        <f t="shared" ref="O108:O139" si="15">IF(M108&gt;0,RANK(N108,N:N),0)</f>
        <v>0</v>
      </c>
    </row>
    <row r="109" spans="1:15" ht="14.1" hidden="1" customHeight="1" x14ac:dyDescent="0.25">
      <c r="A109" s="110"/>
      <c r="B109" s="54"/>
      <c r="C109" s="54"/>
      <c r="D109" s="47"/>
      <c r="E109" s="47"/>
      <c r="F109" s="46"/>
      <c r="G109" s="6"/>
      <c r="H109" s="6"/>
      <c r="I109" s="6"/>
      <c r="J109" s="6"/>
      <c r="K109" s="6"/>
      <c r="L109" s="6"/>
      <c r="M109" s="48">
        <f t="shared" si="13"/>
        <v>0</v>
      </c>
      <c r="N109" s="48">
        <f t="shared" si="14"/>
        <v>-1000</v>
      </c>
      <c r="O109" s="49">
        <f t="shared" si="15"/>
        <v>0</v>
      </c>
    </row>
    <row r="110" spans="1:15" ht="14.1" hidden="1" customHeight="1" x14ac:dyDescent="0.25">
      <c r="A110" s="110"/>
      <c r="B110" s="54"/>
      <c r="C110" s="54"/>
      <c r="D110" s="47"/>
      <c r="E110" s="47"/>
      <c r="F110" s="46"/>
      <c r="G110" s="6"/>
      <c r="H110" s="6"/>
      <c r="I110" s="6"/>
      <c r="J110" s="6"/>
      <c r="K110" s="6"/>
      <c r="L110" s="6"/>
      <c r="M110" s="48">
        <f t="shared" si="13"/>
        <v>0</v>
      </c>
      <c r="N110" s="48">
        <f t="shared" si="14"/>
        <v>-1000</v>
      </c>
      <c r="O110" s="49">
        <f t="shared" si="15"/>
        <v>0</v>
      </c>
    </row>
    <row r="111" spans="1:15" ht="14.1" hidden="1" customHeight="1" x14ac:dyDescent="0.25">
      <c r="A111" s="110"/>
      <c r="B111" s="54"/>
      <c r="C111" s="54"/>
      <c r="D111" s="47"/>
      <c r="E111" s="47"/>
      <c r="F111" s="46"/>
      <c r="G111" s="6"/>
      <c r="H111" s="6"/>
      <c r="I111" s="6"/>
      <c r="J111" s="6"/>
      <c r="K111" s="6"/>
      <c r="L111" s="6"/>
      <c r="M111" s="48">
        <f t="shared" si="13"/>
        <v>0</v>
      </c>
      <c r="N111" s="48">
        <f t="shared" si="14"/>
        <v>-1000</v>
      </c>
      <c r="O111" s="49">
        <f t="shared" si="15"/>
        <v>0</v>
      </c>
    </row>
    <row r="112" spans="1:15" ht="14.1" hidden="1" customHeight="1" x14ac:dyDescent="0.25">
      <c r="A112" s="110"/>
      <c r="B112" s="54"/>
      <c r="C112" s="54"/>
      <c r="D112" s="47"/>
      <c r="E112" s="47"/>
      <c r="F112" s="46"/>
      <c r="G112" s="6"/>
      <c r="H112" s="6"/>
      <c r="I112" s="6"/>
      <c r="J112" s="6"/>
      <c r="K112" s="6"/>
      <c r="L112" s="6"/>
      <c r="M112" s="48">
        <f t="shared" si="13"/>
        <v>0</v>
      </c>
      <c r="N112" s="48">
        <f t="shared" si="14"/>
        <v>-1000</v>
      </c>
      <c r="O112" s="49">
        <f t="shared" si="15"/>
        <v>0</v>
      </c>
    </row>
    <row r="113" spans="1:15" ht="14.1" hidden="1" customHeight="1" x14ac:dyDescent="0.25">
      <c r="A113" s="110"/>
      <c r="B113" s="54"/>
      <c r="C113" s="54"/>
      <c r="D113" s="47"/>
      <c r="E113" s="47"/>
      <c r="F113" s="46"/>
      <c r="G113" s="6"/>
      <c r="H113" s="6"/>
      <c r="I113" s="6"/>
      <c r="J113" s="6"/>
      <c r="K113" s="6"/>
      <c r="L113" s="6"/>
      <c r="M113" s="48">
        <f t="shared" si="13"/>
        <v>0</v>
      </c>
      <c r="N113" s="48">
        <f t="shared" si="14"/>
        <v>-1000</v>
      </c>
      <c r="O113" s="49">
        <f t="shared" si="15"/>
        <v>0</v>
      </c>
    </row>
    <row r="114" spans="1:15" ht="14.1" hidden="1" customHeight="1" x14ac:dyDescent="0.25">
      <c r="A114" s="110"/>
      <c r="B114" s="54"/>
      <c r="C114" s="54"/>
      <c r="D114" s="47"/>
      <c r="E114" s="47"/>
      <c r="F114" s="46"/>
      <c r="G114" s="6"/>
      <c r="H114" s="6"/>
      <c r="I114" s="6"/>
      <c r="J114" s="6"/>
      <c r="K114" s="6"/>
      <c r="L114" s="6"/>
      <c r="M114" s="48">
        <f t="shared" si="13"/>
        <v>0</v>
      </c>
      <c r="N114" s="48">
        <f t="shared" si="14"/>
        <v>-1000</v>
      </c>
      <c r="O114" s="49">
        <f t="shared" si="15"/>
        <v>0</v>
      </c>
    </row>
    <row r="115" spans="1:15" ht="14.1" hidden="1" customHeight="1" x14ac:dyDescent="0.25">
      <c r="A115" s="110"/>
      <c r="B115" s="54"/>
      <c r="C115" s="54"/>
      <c r="D115" s="47"/>
      <c r="E115" s="47"/>
      <c r="F115" s="46"/>
      <c r="G115" s="6"/>
      <c r="H115" s="6"/>
      <c r="I115" s="6"/>
      <c r="J115" s="6"/>
      <c r="K115" s="6"/>
      <c r="L115" s="6"/>
      <c r="M115" s="48">
        <f t="shared" si="13"/>
        <v>0</v>
      </c>
      <c r="N115" s="48">
        <f t="shared" si="14"/>
        <v>-1000</v>
      </c>
      <c r="O115" s="49">
        <f t="shared" si="15"/>
        <v>0</v>
      </c>
    </row>
    <row r="116" spans="1:15" ht="14.1" hidden="1" customHeight="1" x14ac:dyDescent="0.25">
      <c r="A116" s="110"/>
      <c r="B116" s="54"/>
      <c r="C116" s="54"/>
      <c r="D116" s="47"/>
      <c r="E116" s="47"/>
      <c r="F116" s="46"/>
      <c r="G116" s="6"/>
      <c r="H116" s="6"/>
      <c r="I116" s="6"/>
      <c r="J116" s="6"/>
      <c r="K116" s="6"/>
      <c r="L116" s="6"/>
      <c r="M116" s="48">
        <f t="shared" si="13"/>
        <v>0</v>
      </c>
      <c r="N116" s="48">
        <f t="shared" si="14"/>
        <v>-1000</v>
      </c>
      <c r="O116" s="49">
        <f t="shared" si="15"/>
        <v>0</v>
      </c>
    </row>
    <row r="117" spans="1:15" ht="14.1" hidden="1" customHeight="1" x14ac:dyDescent="0.25">
      <c r="A117" s="110"/>
      <c r="B117" s="54"/>
      <c r="C117" s="54"/>
      <c r="D117" s="47"/>
      <c r="E117" s="47"/>
      <c r="F117" s="46"/>
      <c r="G117" s="6"/>
      <c r="H117" s="6"/>
      <c r="I117" s="6"/>
      <c r="J117" s="6"/>
      <c r="K117" s="6"/>
      <c r="L117" s="6"/>
      <c r="M117" s="48">
        <f t="shared" si="13"/>
        <v>0</v>
      </c>
      <c r="N117" s="48">
        <f t="shared" si="14"/>
        <v>-1000</v>
      </c>
      <c r="O117" s="49">
        <f t="shared" si="15"/>
        <v>0</v>
      </c>
    </row>
    <row r="118" spans="1:15" ht="14.1" hidden="1" customHeight="1" x14ac:dyDescent="0.25">
      <c r="A118" s="110"/>
      <c r="B118" s="54"/>
      <c r="C118" s="54"/>
      <c r="D118" s="47"/>
      <c r="E118" s="47"/>
      <c r="F118" s="46"/>
      <c r="G118" s="6"/>
      <c r="H118" s="6"/>
      <c r="I118" s="6"/>
      <c r="J118" s="6"/>
      <c r="K118" s="6"/>
      <c r="L118" s="6"/>
      <c r="M118" s="48">
        <f t="shared" si="13"/>
        <v>0</v>
      </c>
      <c r="N118" s="48">
        <f t="shared" si="14"/>
        <v>-1000</v>
      </c>
      <c r="O118" s="49">
        <f t="shared" si="15"/>
        <v>0</v>
      </c>
    </row>
    <row r="119" spans="1:15" ht="14.1" hidden="1" customHeight="1" x14ac:dyDescent="0.25">
      <c r="A119" s="110"/>
      <c r="B119" s="54"/>
      <c r="C119" s="54"/>
      <c r="D119" s="47"/>
      <c r="E119" s="47"/>
      <c r="F119" s="46"/>
      <c r="G119" s="6"/>
      <c r="H119" s="6"/>
      <c r="I119" s="6"/>
      <c r="J119" s="6"/>
      <c r="K119" s="6"/>
      <c r="L119" s="6"/>
      <c r="M119" s="48">
        <f t="shared" si="13"/>
        <v>0</v>
      </c>
      <c r="N119" s="48">
        <f t="shared" si="14"/>
        <v>-1000</v>
      </c>
      <c r="O119" s="49">
        <f t="shared" si="15"/>
        <v>0</v>
      </c>
    </row>
    <row r="120" spans="1:15" ht="14.1" hidden="1" customHeight="1" x14ac:dyDescent="0.25">
      <c r="A120" s="110"/>
      <c r="B120" s="54"/>
      <c r="C120" s="54"/>
      <c r="D120" s="47"/>
      <c r="E120" s="47"/>
      <c r="F120" s="46"/>
      <c r="G120" s="6"/>
      <c r="H120" s="6"/>
      <c r="I120" s="6"/>
      <c r="J120" s="6"/>
      <c r="K120" s="6"/>
      <c r="L120" s="6"/>
      <c r="M120" s="48">
        <f t="shared" si="13"/>
        <v>0</v>
      </c>
      <c r="N120" s="48">
        <f t="shared" si="14"/>
        <v>-1000</v>
      </c>
      <c r="O120" s="49">
        <f t="shared" si="15"/>
        <v>0</v>
      </c>
    </row>
    <row r="121" spans="1:15" ht="14.1" hidden="1" customHeight="1" x14ac:dyDescent="0.25">
      <c r="A121" s="110"/>
      <c r="B121" s="54"/>
      <c r="C121" s="54"/>
      <c r="D121" s="47"/>
      <c r="E121" s="47"/>
      <c r="F121" s="46"/>
      <c r="G121" s="6"/>
      <c r="H121" s="6"/>
      <c r="I121" s="6"/>
      <c r="J121" s="6"/>
      <c r="K121" s="6"/>
      <c r="L121" s="6"/>
      <c r="M121" s="48">
        <f t="shared" si="13"/>
        <v>0</v>
      </c>
      <c r="N121" s="48">
        <f t="shared" si="14"/>
        <v>-1000</v>
      </c>
      <c r="O121" s="49">
        <f t="shared" si="15"/>
        <v>0</v>
      </c>
    </row>
    <row r="122" spans="1:15" ht="14.1" hidden="1" customHeight="1" x14ac:dyDescent="0.25">
      <c r="A122" s="110"/>
      <c r="B122" s="54"/>
      <c r="C122" s="54"/>
      <c r="D122" s="47"/>
      <c r="E122" s="47"/>
      <c r="F122" s="46"/>
      <c r="G122" s="6"/>
      <c r="H122" s="6"/>
      <c r="I122" s="6"/>
      <c r="J122" s="6"/>
      <c r="K122" s="6"/>
      <c r="L122" s="6"/>
      <c r="M122" s="48">
        <f t="shared" si="13"/>
        <v>0</v>
      </c>
      <c r="N122" s="48">
        <f t="shared" si="14"/>
        <v>-1000</v>
      </c>
      <c r="O122" s="49">
        <f t="shared" si="15"/>
        <v>0</v>
      </c>
    </row>
    <row r="123" spans="1:15" ht="14.1" hidden="1" customHeight="1" x14ac:dyDescent="0.25">
      <c r="A123" s="110"/>
      <c r="B123" s="54"/>
      <c r="C123" s="54"/>
      <c r="D123" s="47"/>
      <c r="E123" s="47"/>
      <c r="F123" s="46"/>
      <c r="G123" s="6"/>
      <c r="H123" s="6"/>
      <c r="I123" s="6"/>
      <c r="J123" s="6"/>
      <c r="K123" s="6"/>
      <c r="L123" s="6"/>
      <c r="M123" s="48">
        <f t="shared" si="13"/>
        <v>0</v>
      </c>
      <c r="N123" s="48">
        <f t="shared" si="14"/>
        <v>-1000</v>
      </c>
      <c r="O123" s="49">
        <f t="shared" si="15"/>
        <v>0</v>
      </c>
    </row>
    <row r="124" spans="1:15" ht="14.1" hidden="1" customHeight="1" x14ac:dyDescent="0.25">
      <c r="A124" s="110"/>
      <c r="B124" s="54"/>
      <c r="C124" s="54"/>
      <c r="D124" s="47"/>
      <c r="E124" s="47"/>
      <c r="F124" s="46"/>
      <c r="G124" s="6"/>
      <c r="H124" s="6"/>
      <c r="I124" s="6"/>
      <c r="J124" s="6"/>
      <c r="K124" s="6"/>
      <c r="L124" s="6"/>
      <c r="M124" s="48">
        <f t="shared" si="13"/>
        <v>0</v>
      </c>
      <c r="N124" s="48">
        <f t="shared" si="14"/>
        <v>-1000</v>
      </c>
      <c r="O124" s="49">
        <f t="shared" si="15"/>
        <v>0</v>
      </c>
    </row>
    <row r="125" spans="1:15" ht="14.1" hidden="1" customHeight="1" x14ac:dyDescent="0.25">
      <c r="A125" s="110"/>
      <c r="B125" s="54"/>
      <c r="C125" s="54"/>
      <c r="D125" s="47"/>
      <c r="E125" s="47"/>
      <c r="F125" s="46"/>
      <c r="G125" s="6"/>
      <c r="H125" s="6"/>
      <c r="I125" s="6"/>
      <c r="J125" s="6"/>
      <c r="K125" s="6"/>
      <c r="L125" s="6"/>
      <c r="M125" s="48">
        <f t="shared" si="13"/>
        <v>0</v>
      </c>
      <c r="N125" s="48">
        <f t="shared" si="14"/>
        <v>-1000</v>
      </c>
      <c r="O125" s="49">
        <f t="shared" si="15"/>
        <v>0</v>
      </c>
    </row>
    <row r="126" spans="1:15" ht="14.1" hidden="1" customHeight="1" x14ac:dyDescent="0.25">
      <c r="A126" s="110"/>
      <c r="B126" s="54"/>
      <c r="C126" s="54"/>
      <c r="D126" s="47"/>
      <c r="E126" s="47"/>
      <c r="F126" s="46"/>
      <c r="G126" s="6"/>
      <c r="H126" s="6"/>
      <c r="I126" s="6"/>
      <c r="J126" s="6"/>
      <c r="K126" s="6"/>
      <c r="L126" s="6"/>
      <c r="M126" s="48">
        <f t="shared" si="13"/>
        <v>0</v>
      </c>
      <c r="N126" s="48">
        <f t="shared" si="14"/>
        <v>-1000</v>
      </c>
      <c r="O126" s="49">
        <f t="shared" si="15"/>
        <v>0</v>
      </c>
    </row>
    <row r="127" spans="1:15" ht="14.1" hidden="1" customHeight="1" x14ac:dyDescent="0.25">
      <c r="A127" s="110"/>
      <c r="B127" s="54"/>
      <c r="C127" s="54"/>
      <c r="D127" s="47"/>
      <c r="E127" s="47"/>
      <c r="F127" s="46"/>
      <c r="G127" s="6"/>
      <c r="H127" s="6"/>
      <c r="I127" s="6"/>
      <c r="J127" s="6"/>
      <c r="K127" s="6"/>
      <c r="L127" s="6"/>
      <c r="M127" s="48">
        <f t="shared" si="13"/>
        <v>0</v>
      </c>
      <c r="N127" s="48">
        <f t="shared" si="14"/>
        <v>-1000</v>
      </c>
      <c r="O127" s="49">
        <f t="shared" si="15"/>
        <v>0</v>
      </c>
    </row>
    <row r="128" spans="1:15" ht="14.1" hidden="1" customHeight="1" x14ac:dyDescent="0.25">
      <c r="A128" s="110"/>
      <c r="B128" s="54"/>
      <c r="C128" s="54"/>
      <c r="D128" s="47"/>
      <c r="E128" s="47"/>
      <c r="F128" s="46"/>
      <c r="G128" s="6"/>
      <c r="H128" s="6"/>
      <c r="I128" s="6"/>
      <c r="J128" s="6"/>
      <c r="K128" s="6"/>
      <c r="L128" s="6"/>
      <c r="M128" s="48">
        <f t="shared" si="13"/>
        <v>0</v>
      </c>
      <c r="N128" s="48">
        <f t="shared" si="14"/>
        <v>-1000</v>
      </c>
      <c r="O128" s="49">
        <f t="shared" si="15"/>
        <v>0</v>
      </c>
    </row>
    <row r="129" spans="1:15" ht="14.1" hidden="1" customHeight="1" x14ac:dyDescent="0.25">
      <c r="A129" s="110"/>
      <c r="B129" s="54"/>
      <c r="C129" s="54"/>
      <c r="D129" s="47"/>
      <c r="E129" s="47"/>
      <c r="F129" s="46"/>
      <c r="G129" s="6"/>
      <c r="H129" s="6"/>
      <c r="I129" s="6"/>
      <c r="J129" s="6"/>
      <c r="K129" s="6"/>
      <c r="L129" s="6"/>
      <c r="M129" s="48">
        <f t="shared" si="13"/>
        <v>0</v>
      </c>
      <c r="N129" s="48">
        <f t="shared" si="14"/>
        <v>-1000</v>
      </c>
      <c r="O129" s="49">
        <f t="shared" si="15"/>
        <v>0</v>
      </c>
    </row>
    <row r="130" spans="1:15" ht="14.1" hidden="1" customHeight="1" x14ac:dyDescent="0.25">
      <c r="A130" s="110"/>
      <c r="B130" s="54"/>
      <c r="C130" s="54"/>
      <c r="D130" s="47"/>
      <c r="E130" s="47"/>
      <c r="F130" s="46"/>
      <c r="G130" s="6"/>
      <c r="H130" s="6"/>
      <c r="I130" s="6"/>
      <c r="J130" s="6"/>
      <c r="K130" s="6"/>
      <c r="L130" s="6"/>
      <c r="M130" s="48">
        <f t="shared" si="13"/>
        <v>0</v>
      </c>
      <c r="N130" s="48">
        <f t="shared" si="14"/>
        <v>-1000</v>
      </c>
      <c r="O130" s="49">
        <f t="shared" si="15"/>
        <v>0</v>
      </c>
    </row>
    <row r="131" spans="1:15" ht="14.1" hidden="1" customHeight="1" x14ac:dyDescent="0.25">
      <c r="A131" s="110"/>
      <c r="B131" s="54"/>
      <c r="C131" s="54"/>
      <c r="D131" s="47"/>
      <c r="E131" s="47"/>
      <c r="F131" s="46"/>
      <c r="G131" s="6"/>
      <c r="H131" s="6"/>
      <c r="I131" s="6"/>
      <c r="J131" s="6"/>
      <c r="K131" s="6"/>
      <c r="L131" s="6"/>
      <c r="M131" s="48">
        <f t="shared" si="13"/>
        <v>0</v>
      </c>
      <c r="N131" s="48">
        <f t="shared" si="14"/>
        <v>-1000</v>
      </c>
      <c r="O131" s="49">
        <f t="shared" si="15"/>
        <v>0</v>
      </c>
    </row>
    <row r="132" spans="1:15" ht="14.1" hidden="1" customHeight="1" x14ac:dyDescent="0.25">
      <c r="A132" s="110"/>
      <c r="B132" s="54"/>
      <c r="C132" s="54"/>
      <c r="D132" s="47"/>
      <c r="E132" s="47"/>
      <c r="F132" s="46"/>
      <c r="G132" s="6"/>
      <c r="H132" s="6"/>
      <c r="I132" s="6"/>
      <c r="J132" s="6"/>
      <c r="K132" s="6"/>
      <c r="L132" s="6"/>
      <c r="M132" s="48">
        <f t="shared" si="13"/>
        <v>0</v>
      </c>
      <c r="N132" s="48">
        <f t="shared" si="14"/>
        <v>-1000</v>
      </c>
      <c r="O132" s="49">
        <f t="shared" si="15"/>
        <v>0</v>
      </c>
    </row>
    <row r="133" spans="1:15" ht="14.1" hidden="1" customHeight="1" x14ac:dyDescent="0.25">
      <c r="A133" s="110"/>
      <c r="B133" s="54"/>
      <c r="C133" s="54"/>
      <c r="D133" s="47"/>
      <c r="E133" s="47"/>
      <c r="F133" s="46"/>
      <c r="G133" s="6"/>
      <c r="H133" s="6"/>
      <c r="I133" s="6"/>
      <c r="J133" s="6"/>
      <c r="K133" s="6"/>
      <c r="L133" s="6"/>
      <c r="M133" s="48">
        <f t="shared" si="13"/>
        <v>0</v>
      </c>
      <c r="N133" s="48">
        <f t="shared" si="14"/>
        <v>-1000</v>
      </c>
      <c r="O133" s="49">
        <f t="shared" si="15"/>
        <v>0</v>
      </c>
    </row>
    <row r="134" spans="1:15" ht="14.1" hidden="1" customHeight="1" x14ac:dyDescent="0.25">
      <c r="A134" s="110"/>
      <c r="B134" s="54"/>
      <c r="C134" s="54"/>
      <c r="D134" s="47"/>
      <c r="E134" s="47"/>
      <c r="F134" s="46"/>
      <c r="G134" s="6"/>
      <c r="H134" s="6"/>
      <c r="I134" s="6"/>
      <c r="J134" s="6"/>
      <c r="K134" s="6"/>
      <c r="L134" s="6"/>
      <c r="M134" s="48">
        <f t="shared" si="13"/>
        <v>0</v>
      </c>
      <c r="N134" s="48">
        <f t="shared" si="14"/>
        <v>-1000</v>
      </c>
      <c r="O134" s="49">
        <f t="shared" si="15"/>
        <v>0</v>
      </c>
    </row>
    <row r="135" spans="1:15" ht="14.1" hidden="1" customHeight="1" x14ac:dyDescent="0.25">
      <c r="A135" s="110"/>
      <c r="B135" s="54"/>
      <c r="C135" s="54"/>
      <c r="D135" s="47"/>
      <c r="E135" s="47"/>
      <c r="F135" s="46"/>
      <c r="G135" s="6"/>
      <c r="H135" s="6"/>
      <c r="I135" s="6"/>
      <c r="J135" s="6"/>
      <c r="K135" s="6"/>
      <c r="L135" s="6"/>
      <c r="M135" s="48">
        <f t="shared" ref="M135:M166" si="16">(G135*$G$4+H135*$H$4+I135*$I$4+J135*$J$4+K135*$K$4+L135*$L$4)</f>
        <v>0</v>
      </c>
      <c r="N135" s="48">
        <f t="shared" ref="N135:N166" si="17">IF(M135&gt;0,M135*-1,-1000)</f>
        <v>-1000</v>
      </c>
      <c r="O135" s="49">
        <f t="shared" si="15"/>
        <v>0</v>
      </c>
    </row>
    <row r="136" spans="1:15" ht="14.1" hidden="1" customHeight="1" x14ac:dyDescent="0.25">
      <c r="A136" s="110"/>
      <c r="B136" s="54"/>
      <c r="C136" s="54"/>
      <c r="D136" s="47"/>
      <c r="E136" s="47"/>
      <c r="F136" s="46"/>
      <c r="G136" s="6"/>
      <c r="H136" s="6"/>
      <c r="I136" s="6"/>
      <c r="J136" s="6"/>
      <c r="K136" s="6"/>
      <c r="L136" s="6"/>
      <c r="M136" s="48">
        <f t="shared" si="16"/>
        <v>0</v>
      </c>
      <c r="N136" s="48">
        <f t="shared" si="17"/>
        <v>-1000</v>
      </c>
      <c r="O136" s="49">
        <f t="shared" si="15"/>
        <v>0</v>
      </c>
    </row>
    <row r="137" spans="1:15" ht="14.1" hidden="1" customHeight="1" x14ac:dyDescent="0.25">
      <c r="A137" s="110"/>
      <c r="B137" s="54"/>
      <c r="C137" s="54"/>
      <c r="D137" s="47"/>
      <c r="E137" s="47"/>
      <c r="F137" s="46"/>
      <c r="G137" s="6"/>
      <c r="H137" s="6"/>
      <c r="I137" s="6"/>
      <c r="J137" s="6"/>
      <c r="K137" s="6"/>
      <c r="L137" s="6"/>
      <c r="M137" s="48">
        <f t="shared" si="16"/>
        <v>0</v>
      </c>
      <c r="N137" s="48">
        <f t="shared" si="17"/>
        <v>-1000</v>
      </c>
      <c r="O137" s="49">
        <f t="shared" si="15"/>
        <v>0</v>
      </c>
    </row>
    <row r="138" spans="1:15" ht="14.1" hidden="1" customHeight="1" x14ac:dyDescent="0.25">
      <c r="A138" s="110"/>
      <c r="B138" s="54"/>
      <c r="C138" s="54"/>
      <c r="D138" s="47"/>
      <c r="E138" s="47"/>
      <c r="F138" s="46"/>
      <c r="G138" s="6"/>
      <c r="H138" s="6"/>
      <c r="I138" s="6"/>
      <c r="J138" s="6"/>
      <c r="K138" s="6"/>
      <c r="L138" s="6"/>
      <c r="M138" s="48">
        <f t="shared" si="16"/>
        <v>0</v>
      </c>
      <c r="N138" s="48">
        <f t="shared" si="17"/>
        <v>-1000</v>
      </c>
      <c r="O138" s="49">
        <f t="shared" si="15"/>
        <v>0</v>
      </c>
    </row>
    <row r="139" spans="1:15" ht="14.1" hidden="1" customHeight="1" x14ac:dyDescent="0.25">
      <c r="A139" s="110"/>
      <c r="B139" s="54"/>
      <c r="C139" s="54"/>
      <c r="D139" s="47"/>
      <c r="E139" s="47"/>
      <c r="F139" s="46"/>
      <c r="G139" s="6"/>
      <c r="H139" s="6"/>
      <c r="I139" s="6"/>
      <c r="J139" s="6"/>
      <c r="K139" s="6"/>
      <c r="L139" s="6"/>
      <c r="M139" s="48">
        <f t="shared" si="16"/>
        <v>0</v>
      </c>
      <c r="N139" s="48">
        <f t="shared" si="17"/>
        <v>-1000</v>
      </c>
      <c r="O139" s="49">
        <f t="shared" si="15"/>
        <v>0</v>
      </c>
    </row>
    <row r="140" spans="1:15" ht="14.1" hidden="1" customHeight="1" x14ac:dyDescent="0.25">
      <c r="A140" s="110"/>
      <c r="B140" s="54"/>
      <c r="C140" s="54"/>
      <c r="D140" s="47"/>
      <c r="E140" s="47"/>
      <c r="F140" s="46"/>
      <c r="G140" s="6"/>
      <c r="H140" s="6"/>
      <c r="I140" s="6"/>
      <c r="J140" s="6"/>
      <c r="K140" s="6"/>
      <c r="L140" s="6"/>
      <c r="M140" s="48">
        <f t="shared" si="16"/>
        <v>0</v>
      </c>
      <c r="N140" s="48">
        <f t="shared" si="17"/>
        <v>-1000</v>
      </c>
      <c r="O140" s="49">
        <f t="shared" ref="O140:O171" si="18">IF(M140&gt;0,RANK(N140,N:N),0)</f>
        <v>0</v>
      </c>
    </row>
    <row r="141" spans="1:15" ht="14.1" hidden="1" customHeight="1" x14ac:dyDescent="0.25">
      <c r="A141" s="110"/>
      <c r="B141" s="54"/>
      <c r="C141" s="54"/>
      <c r="D141" s="47"/>
      <c r="E141" s="47"/>
      <c r="F141" s="46"/>
      <c r="G141" s="6"/>
      <c r="H141" s="6"/>
      <c r="I141" s="6"/>
      <c r="J141" s="6"/>
      <c r="K141" s="6"/>
      <c r="L141" s="6"/>
      <c r="M141" s="48">
        <f t="shared" si="16"/>
        <v>0</v>
      </c>
      <c r="N141" s="48">
        <f t="shared" si="17"/>
        <v>-1000</v>
      </c>
      <c r="O141" s="49">
        <f t="shared" si="18"/>
        <v>0</v>
      </c>
    </row>
    <row r="142" spans="1:15" ht="14.1" hidden="1" customHeight="1" x14ac:dyDescent="0.25">
      <c r="A142" s="110"/>
      <c r="B142" s="54"/>
      <c r="C142" s="54"/>
      <c r="D142" s="47"/>
      <c r="E142" s="47"/>
      <c r="F142" s="46"/>
      <c r="G142" s="6"/>
      <c r="H142" s="6"/>
      <c r="I142" s="6"/>
      <c r="J142" s="6"/>
      <c r="K142" s="6"/>
      <c r="L142" s="6"/>
      <c r="M142" s="48">
        <f t="shared" si="16"/>
        <v>0</v>
      </c>
      <c r="N142" s="48">
        <f t="shared" si="17"/>
        <v>-1000</v>
      </c>
      <c r="O142" s="49">
        <f t="shared" si="18"/>
        <v>0</v>
      </c>
    </row>
    <row r="143" spans="1:15" ht="14.1" hidden="1" customHeight="1" x14ac:dyDescent="0.25">
      <c r="A143" s="110"/>
      <c r="B143" s="54"/>
      <c r="C143" s="54"/>
      <c r="D143" s="47"/>
      <c r="E143" s="47"/>
      <c r="F143" s="46"/>
      <c r="G143" s="6"/>
      <c r="H143" s="6"/>
      <c r="I143" s="6"/>
      <c r="J143" s="6"/>
      <c r="K143" s="6"/>
      <c r="L143" s="6"/>
      <c r="M143" s="48">
        <f t="shared" si="16"/>
        <v>0</v>
      </c>
      <c r="N143" s="48">
        <f t="shared" si="17"/>
        <v>-1000</v>
      </c>
      <c r="O143" s="49">
        <f t="shared" si="18"/>
        <v>0</v>
      </c>
    </row>
    <row r="144" spans="1:15" ht="14.1" hidden="1" customHeight="1" x14ac:dyDescent="0.25">
      <c r="A144" s="110"/>
      <c r="B144" s="54"/>
      <c r="C144" s="54"/>
      <c r="D144" s="47"/>
      <c r="E144" s="47"/>
      <c r="F144" s="46"/>
      <c r="G144" s="6"/>
      <c r="H144" s="6"/>
      <c r="I144" s="6"/>
      <c r="J144" s="6"/>
      <c r="K144" s="6"/>
      <c r="L144" s="6"/>
      <c r="M144" s="48">
        <f t="shared" si="16"/>
        <v>0</v>
      </c>
      <c r="N144" s="48">
        <f t="shared" si="17"/>
        <v>-1000</v>
      </c>
      <c r="O144" s="49">
        <f t="shared" si="18"/>
        <v>0</v>
      </c>
    </row>
    <row r="145" spans="1:15" ht="14.1" hidden="1" customHeight="1" x14ac:dyDescent="0.25">
      <c r="A145" s="110"/>
      <c r="B145" s="54"/>
      <c r="C145" s="54"/>
      <c r="D145" s="47"/>
      <c r="E145" s="47"/>
      <c r="F145" s="46"/>
      <c r="G145" s="6"/>
      <c r="H145" s="6"/>
      <c r="I145" s="6"/>
      <c r="J145" s="6"/>
      <c r="K145" s="6"/>
      <c r="L145" s="6"/>
      <c r="M145" s="48">
        <f t="shared" si="16"/>
        <v>0</v>
      </c>
      <c r="N145" s="48">
        <f t="shared" si="17"/>
        <v>-1000</v>
      </c>
      <c r="O145" s="49">
        <f t="shared" si="18"/>
        <v>0</v>
      </c>
    </row>
    <row r="146" spans="1:15" ht="14.1" hidden="1" customHeight="1" x14ac:dyDescent="0.25">
      <c r="A146" s="110"/>
      <c r="B146" s="54"/>
      <c r="C146" s="54"/>
      <c r="D146" s="47"/>
      <c r="E146" s="47"/>
      <c r="F146" s="46"/>
      <c r="G146" s="6"/>
      <c r="H146" s="6"/>
      <c r="I146" s="6"/>
      <c r="J146" s="6"/>
      <c r="K146" s="6"/>
      <c r="L146" s="6"/>
      <c r="M146" s="48">
        <f t="shared" si="16"/>
        <v>0</v>
      </c>
      <c r="N146" s="48">
        <f t="shared" si="17"/>
        <v>-1000</v>
      </c>
      <c r="O146" s="49">
        <f t="shared" si="18"/>
        <v>0</v>
      </c>
    </row>
    <row r="147" spans="1:15" ht="14.1" hidden="1" customHeight="1" x14ac:dyDescent="0.25">
      <c r="A147" s="110"/>
      <c r="B147" s="54"/>
      <c r="C147" s="54"/>
      <c r="D147" s="47"/>
      <c r="E147" s="47"/>
      <c r="F147" s="46"/>
      <c r="G147" s="6"/>
      <c r="H147" s="6"/>
      <c r="I147" s="6"/>
      <c r="J147" s="6"/>
      <c r="K147" s="6"/>
      <c r="L147" s="6"/>
      <c r="M147" s="48">
        <f t="shared" si="16"/>
        <v>0</v>
      </c>
      <c r="N147" s="48">
        <f t="shared" si="17"/>
        <v>-1000</v>
      </c>
      <c r="O147" s="49">
        <f t="shared" si="18"/>
        <v>0</v>
      </c>
    </row>
    <row r="148" spans="1:15" ht="14.1" hidden="1" customHeight="1" x14ac:dyDescent="0.25">
      <c r="A148" s="110"/>
      <c r="B148" s="54"/>
      <c r="C148" s="54"/>
      <c r="D148" s="47"/>
      <c r="E148" s="47"/>
      <c r="F148" s="46"/>
      <c r="G148" s="6"/>
      <c r="H148" s="6"/>
      <c r="I148" s="6"/>
      <c r="J148" s="6"/>
      <c r="K148" s="6"/>
      <c r="L148" s="6"/>
      <c r="M148" s="48">
        <f t="shared" si="16"/>
        <v>0</v>
      </c>
      <c r="N148" s="48">
        <f t="shared" si="17"/>
        <v>-1000</v>
      </c>
      <c r="O148" s="49">
        <f t="shared" si="18"/>
        <v>0</v>
      </c>
    </row>
    <row r="149" spans="1:15" ht="14.1" hidden="1" customHeight="1" x14ac:dyDescent="0.25">
      <c r="A149" s="110"/>
      <c r="B149" s="54"/>
      <c r="C149" s="54"/>
      <c r="D149" s="47"/>
      <c r="E149" s="47"/>
      <c r="F149" s="46"/>
      <c r="G149" s="6"/>
      <c r="H149" s="6"/>
      <c r="I149" s="6"/>
      <c r="J149" s="6"/>
      <c r="K149" s="6"/>
      <c r="L149" s="6"/>
      <c r="M149" s="48">
        <f t="shared" si="16"/>
        <v>0</v>
      </c>
      <c r="N149" s="48">
        <f t="shared" si="17"/>
        <v>-1000</v>
      </c>
      <c r="O149" s="49">
        <f t="shared" si="18"/>
        <v>0</v>
      </c>
    </row>
    <row r="150" spans="1:15" ht="14.1" hidden="1" customHeight="1" x14ac:dyDescent="0.25">
      <c r="A150" s="110"/>
      <c r="B150" s="54"/>
      <c r="C150" s="54"/>
      <c r="D150" s="47"/>
      <c r="E150" s="47"/>
      <c r="F150" s="46"/>
      <c r="G150" s="6"/>
      <c r="H150" s="6"/>
      <c r="I150" s="6"/>
      <c r="J150" s="6"/>
      <c r="K150" s="6"/>
      <c r="L150" s="6"/>
      <c r="M150" s="48">
        <f t="shared" si="16"/>
        <v>0</v>
      </c>
      <c r="N150" s="48">
        <f t="shared" si="17"/>
        <v>-1000</v>
      </c>
      <c r="O150" s="49">
        <f t="shared" si="18"/>
        <v>0</v>
      </c>
    </row>
    <row r="151" spans="1:15" ht="14.1" hidden="1" customHeight="1" x14ac:dyDescent="0.25">
      <c r="A151" s="110"/>
      <c r="B151" s="54"/>
      <c r="C151" s="54"/>
      <c r="D151" s="47"/>
      <c r="E151" s="47"/>
      <c r="F151" s="46"/>
      <c r="G151" s="6"/>
      <c r="H151" s="6"/>
      <c r="I151" s="6"/>
      <c r="J151" s="6"/>
      <c r="K151" s="6"/>
      <c r="L151" s="6"/>
      <c r="M151" s="48">
        <f t="shared" si="16"/>
        <v>0</v>
      </c>
      <c r="N151" s="48">
        <f t="shared" si="17"/>
        <v>-1000</v>
      </c>
      <c r="O151" s="49">
        <f t="shared" si="18"/>
        <v>0</v>
      </c>
    </row>
    <row r="152" spans="1:15" ht="14.1" hidden="1" customHeight="1" x14ac:dyDescent="0.25">
      <c r="A152" s="110"/>
      <c r="B152" s="54"/>
      <c r="C152" s="54"/>
      <c r="D152" s="47"/>
      <c r="E152" s="47"/>
      <c r="F152" s="46"/>
      <c r="G152" s="6"/>
      <c r="H152" s="6"/>
      <c r="I152" s="6"/>
      <c r="J152" s="6"/>
      <c r="K152" s="6"/>
      <c r="L152" s="6"/>
      <c r="M152" s="48">
        <f t="shared" si="16"/>
        <v>0</v>
      </c>
      <c r="N152" s="48">
        <f t="shared" si="17"/>
        <v>-1000</v>
      </c>
      <c r="O152" s="49">
        <f t="shared" si="18"/>
        <v>0</v>
      </c>
    </row>
    <row r="153" spans="1:15" ht="14.1" hidden="1" customHeight="1" x14ac:dyDescent="0.25">
      <c r="A153" s="110"/>
      <c r="B153" s="54"/>
      <c r="C153" s="54"/>
      <c r="D153" s="47"/>
      <c r="E153" s="47"/>
      <c r="F153" s="46"/>
      <c r="G153" s="6"/>
      <c r="H153" s="6"/>
      <c r="I153" s="6"/>
      <c r="J153" s="6"/>
      <c r="K153" s="6"/>
      <c r="L153" s="6"/>
      <c r="M153" s="48">
        <f t="shared" si="16"/>
        <v>0</v>
      </c>
      <c r="N153" s="48">
        <f t="shared" si="17"/>
        <v>-1000</v>
      </c>
      <c r="O153" s="49">
        <f t="shared" si="18"/>
        <v>0</v>
      </c>
    </row>
    <row r="154" spans="1:15" ht="14.1" hidden="1" customHeight="1" x14ac:dyDescent="0.25">
      <c r="A154" s="110"/>
      <c r="B154" s="54"/>
      <c r="C154" s="54"/>
      <c r="D154" s="47"/>
      <c r="E154" s="47"/>
      <c r="F154" s="46"/>
      <c r="G154" s="6"/>
      <c r="H154" s="6"/>
      <c r="I154" s="6"/>
      <c r="J154" s="6"/>
      <c r="K154" s="6"/>
      <c r="L154" s="6"/>
      <c r="M154" s="48">
        <f t="shared" si="16"/>
        <v>0</v>
      </c>
      <c r="N154" s="48">
        <f t="shared" si="17"/>
        <v>-1000</v>
      </c>
      <c r="O154" s="49">
        <f t="shared" si="18"/>
        <v>0</v>
      </c>
    </row>
    <row r="155" spans="1:15" ht="14.1" hidden="1" customHeight="1" x14ac:dyDescent="0.25">
      <c r="A155" s="110"/>
      <c r="B155" s="54"/>
      <c r="C155" s="54"/>
      <c r="D155" s="47"/>
      <c r="E155" s="47"/>
      <c r="F155" s="46"/>
      <c r="G155" s="6"/>
      <c r="H155" s="6"/>
      <c r="I155" s="6"/>
      <c r="J155" s="6"/>
      <c r="K155" s="6"/>
      <c r="L155" s="6"/>
      <c r="M155" s="48">
        <f t="shared" si="16"/>
        <v>0</v>
      </c>
      <c r="N155" s="48">
        <f t="shared" si="17"/>
        <v>-1000</v>
      </c>
      <c r="O155" s="49">
        <f t="shared" si="18"/>
        <v>0</v>
      </c>
    </row>
    <row r="156" spans="1:15" ht="14.1" hidden="1" customHeight="1" x14ac:dyDescent="0.25">
      <c r="A156" s="110"/>
      <c r="B156" s="54"/>
      <c r="C156" s="54"/>
      <c r="D156" s="47"/>
      <c r="E156" s="47"/>
      <c r="F156" s="46"/>
      <c r="G156" s="6"/>
      <c r="H156" s="6"/>
      <c r="I156" s="6"/>
      <c r="J156" s="6"/>
      <c r="K156" s="6"/>
      <c r="L156" s="6"/>
      <c r="M156" s="48">
        <f t="shared" si="16"/>
        <v>0</v>
      </c>
      <c r="N156" s="48">
        <f t="shared" si="17"/>
        <v>-1000</v>
      </c>
      <c r="O156" s="49">
        <f t="shared" si="18"/>
        <v>0</v>
      </c>
    </row>
    <row r="157" spans="1:15" ht="14.1" hidden="1" customHeight="1" x14ac:dyDescent="0.25">
      <c r="A157" s="110"/>
      <c r="B157" s="54"/>
      <c r="C157" s="54"/>
      <c r="D157" s="47"/>
      <c r="E157" s="47"/>
      <c r="F157" s="46"/>
      <c r="G157" s="6"/>
      <c r="H157" s="6"/>
      <c r="I157" s="6"/>
      <c r="J157" s="6"/>
      <c r="K157" s="6"/>
      <c r="L157" s="6"/>
      <c r="M157" s="48">
        <f t="shared" si="16"/>
        <v>0</v>
      </c>
      <c r="N157" s="48">
        <f t="shared" si="17"/>
        <v>-1000</v>
      </c>
      <c r="O157" s="49">
        <f t="shared" si="18"/>
        <v>0</v>
      </c>
    </row>
    <row r="158" spans="1:15" ht="14.1" hidden="1" customHeight="1" x14ac:dyDescent="0.25">
      <c r="A158" s="110"/>
      <c r="B158" s="54"/>
      <c r="C158" s="54"/>
      <c r="D158" s="47"/>
      <c r="E158" s="47"/>
      <c r="F158" s="46"/>
      <c r="G158" s="6"/>
      <c r="H158" s="6"/>
      <c r="I158" s="6"/>
      <c r="J158" s="6"/>
      <c r="K158" s="6"/>
      <c r="L158" s="6"/>
      <c r="M158" s="48">
        <f t="shared" si="16"/>
        <v>0</v>
      </c>
      <c r="N158" s="48">
        <f t="shared" si="17"/>
        <v>-1000</v>
      </c>
      <c r="O158" s="49">
        <f t="shared" si="18"/>
        <v>0</v>
      </c>
    </row>
    <row r="159" spans="1:15" ht="14.1" hidden="1" customHeight="1" x14ac:dyDescent="0.25">
      <c r="A159" s="110"/>
      <c r="B159" s="54"/>
      <c r="C159" s="54"/>
      <c r="D159" s="47"/>
      <c r="E159" s="47"/>
      <c r="F159" s="46"/>
      <c r="G159" s="6"/>
      <c r="H159" s="6"/>
      <c r="I159" s="6"/>
      <c r="J159" s="6"/>
      <c r="K159" s="6"/>
      <c r="L159" s="6"/>
      <c r="M159" s="48">
        <f t="shared" si="16"/>
        <v>0</v>
      </c>
      <c r="N159" s="48">
        <f t="shared" si="17"/>
        <v>-1000</v>
      </c>
      <c r="O159" s="49">
        <f t="shared" si="18"/>
        <v>0</v>
      </c>
    </row>
    <row r="160" spans="1:15" ht="14.1" hidden="1" customHeight="1" x14ac:dyDescent="0.25">
      <c r="A160" s="110"/>
      <c r="B160" s="54"/>
      <c r="C160" s="54"/>
      <c r="D160" s="47"/>
      <c r="E160" s="47"/>
      <c r="F160" s="46"/>
      <c r="G160" s="6"/>
      <c r="H160" s="6"/>
      <c r="I160" s="6"/>
      <c r="J160" s="6"/>
      <c r="K160" s="6"/>
      <c r="L160" s="6"/>
      <c r="M160" s="48">
        <f t="shared" si="16"/>
        <v>0</v>
      </c>
      <c r="N160" s="48">
        <f t="shared" si="17"/>
        <v>-1000</v>
      </c>
      <c r="O160" s="49">
        <f t="shared" si="18"/>
        <v>0</v>
      </c>
    </row>
    <row r="161" spans="1:15" ht="14.1" hidden="1" customHeight="1" x14ac:dyDescent="0.25">
      <c r="A161" s="110"/>
      <c r="B161" s="54"/>
      <c r="C161" s="54"/>
      <c r="D161" s="47"/>
      <c r="E161" s="47"/>
      <c r="F161" s="46"/>
      <c r="G161" s="6"/>
      <c r="H161" s="6"/>
      <c r="I161" s="6"/>
      <c r="J161" s="6"/>
      <c r="K161" s="6"/>
      <c r="L161" s="6"/>
      <c r="M161" s="48">
        <f t="shared" si="16"/>
        <v>0</v>
      </c>
      <c r="N161" s="48">
        <f t="shared" si="17"/>
        <v>-1000</v>
      </c>
      <c r="O161" s="49">
        <f t="shared" si="18"/>
        <v>0</v>
      </c>
    </row>
    <row r="162" spans="1:15" ht="14.1" hidden="1" customHeight="1" x14ac:dyDescent="0.25">
      <c r="A162" s="172"/>
      <c r="B162" s="143"/>
      <c r="C162" s="143"/>
      <c r="D162" s="154"/>
      <c r="E162" s="150"/>
      <c r="F162" s="123"/>
      <c r="G162" s="6"/>
      <c r="H162" s="6"/>
      <c r="I162" s="6"/>
      <c r="J162" s="6"/>
      <c r="K162" s="6"/>
      <c r="L162" s="6"/>
      <c r="M162" s="48">
        <f t="shared" si="16"/>
        <v>0</v>
      </c>
      <c r="N162" s="48">
        <f t="shared" si="17"/>
        <v>-1000</v>
      </c>
      <c r="O162" s="49">
        <f t="shared" si="18"/>
        <v>0</v>
      </c>
    </row>
    <row r="163" spans="1:15" ht="14.1" hidden="1" customHeight="1" x14ac:dyDescent="0.25">
      <c r="A163" s="172"/>
      <c r="B163" s="143"/>
      <c r="C163" s="143"/>
      <c r="D163" s="123"/>
      <c r="E163" s="123"/>
      <c r="F163" s="123"/>
      <c r="G163" s="6"/>
      <c r="H163" s="6"/>
      <c r="I163" s="6"/>
      <c r="J163" s="6"/>
      <c r="K163" s="6"/>
      <c r="L163" s="6"/>
      <c r="M163" s="48">
        <f t="shared" si="16"/>
        <v>0</v>
      </c>
      <c r="N163" s="48">
        <f t="shared" si="17"/>
        <v>-1000</v>
      </c>
      <c r="O163" s="49">
        <f t="shared" si="18"/>
        <v>0</v>
      </c>
    </row>
    <row r="164" spans="1:15" ht="14.1" hidden="1" customHeight="1" x14ac:dyDescent="0.25">
      <c r="A164" s="172"/>
      <c r="B164" s="143"/>
      <c r="C164" s="143"/>
      <c r="D164" s="154"/>
      <c r="E164" s="150"/>
      <c r="F164" s="123"/>
      <c r="G164" s="6"/>
      <c r="H164" s="6"/>
      <c r="I164" s="6"/>
      <c r="J164" s="6"/>
      <c r="K164" s="6"/>
      <c r="L164" s="6"/>
      <c r="M164" s="48">
        <f t="shared" si="16"/>
        <v>0</v>
      </c>
      <c r="N164" s="48">
        <f t="shared" si="17"/>
        <v>-1000</v>
      </c>
      <c r="O164" s="49">
        <f t="shared" si="18"/>
        <v>0</v>
      </c>
    </row>
    <row r="165" spans="1:15" ht="14.1" hidden="1" customHeight="1" x14ac:dyDescent="0.25">
      <c r="A165" s="172"/>
      <c r="B165" s="143"/>
      <c r="C165" s="143"/>
      <c r="D165" s="154"/>
      <c r="E165" s="150"/>
      <c r="F165" s="150"/>
      <c r="G165" s="6"/>
      <c r="H165" s="6"/>
      <c r="I165" s="6"/>
      <c r="J165" s="6"/>
      <c r="K165" s="6"/>
      <c r="L165" s="6"/>
      <c r="M165" s="48">
        <f t="shared" si="16"/>
        <v>0</v>
      </c>
      <c r="N165" s="48">
        <f t="shared" si="17"/>
        <v>-1000</v>
      </c>
      <c r="O165" s="49">
        <f t="shared" si="18"/>
        <v>0</v>
      </c>
    </row>
    <row r="166" spans="1:15" ht="14.1" hidden="1" customHeight="1" x14ac:dyDescent="0.25">
      <c r="A166" s="172"/>
      <c r="B166" s="143"/>
      <c r="C166" s="143"/>
      <c r="D166" s="154"/>
      <c r="E166" s="150"/>
      <c r="F166" s="150"/>
      <c r="G166" s="6"/>
      <c r="H166" s="6"/>
      <c r="I166" s="6"/>
      <c r="J166" s="6"/>
      <c r="K166" s="6"/>
      <c r="L166" s="6"/>
      <c r="M166" s="48">
        <f t="shared" si="16"/>
        <v>0</v>
      </c>
      <c r="N166" s="48">
        <f t="shared" si="17"/>
        <v>-1000</v>
      </c>
      <c r="O166" s="49">
        <f t="shared" si="18"/>
        <v>0</v>
      </c>
    </row>
    <row r="167" spans="1:15" ht="14.1" hidden="1" customHeight="1" x14ac:dyDescent="0.25">
      <c r="A167" s="172"/>
      <c r="B167" s="143"/>
      <c r="C167" s="143"/>
      <c r="D167" s="123"/>
      <c r="E167" s="123"/>
      <c r="F167" s="123"/>
      <c r="G167" s="6"/>
      <c r="H167" s="6"/>
      <c r="I167" s="6"/>
      <c r="J167" s="6"/>
      <c r="K167" s="6"/>
      <c r="L167" s="6"/>
      <c r="M167" s="48">
        <f t="shared" ref="M167:M201" si="19">(G167*$G$4+H167*$H$4+I167*$I$4+J167*$J$4+K167*$K$4+L167*$L$4)</f>
        <v>0</v>
      </c>
      <c r="N167" s="48">
        <f t="shared" ref="N167:N201" si="20">IF(M167&gt;0,M167*-1,-1000)</f>
        <v>-1000</v>
      </c>
      <c r="O167" s="49">
        <f t="shared" si="18"/>
        <v>0</v>
      </c>
    </row>
    <row r="168" spans="1:15" ht="14.1" hidden="1" customHeight="1" x14ac:dyDescent="0.25">
      <c r="A168" s="172"/>
      <c r="B168" s="143"/>
      <c r="C168" s="143"/>
      <c r="D168" s="149"/>
      <c r="E168" s="155"/>
      <c r="F168" s="155"/>
      <c r="G168" s="6"/>
      <c r="H168" s="6"/>
      <c r="I168" s="6"/>
      <c r="J168" s="6"/>
      <c r="K168" s="6"/>
      <c r="L168" s="6"/>
      <c r="M168" s="48">
        <f t="shared" si="19"/>
        <v>0</v>
      </c>
      <c r="N168" s="48">
        <f t="shared" si="20"/>
        <v>-1000</v>
      </c>
      <c r="O168" s="49">
        <f t="shared" si="18"/>
        <v>0</v>
      </c>
    </row>
    <row r="169" spans="1:15" ht="14.1" hidden="1" customHeight="1" x14ac:dyDescent="0.25">
      <c r="A169" s="172"/>
      <c r="B169" s="143"/>
      <c r="C169" s="143"/>
      <c r="D169" s="123"/>
      <c r="E169" s="123"/>
      <c r="F169" s="123"/>
      <c r="G169" s="6"/>
      <c r="H169" s="6"/>
      <c r="I169" s="6"/>
      <c r="J169" s="6"/>
      <c r="K169" s="6"/>
      <c r="L169" s="6"/>
      <c r="M169" s="48">
        <f t="shared" si="19"/>
        <v>0</v>
      </c>
      <c r="N169" s="48">
        <f t="shared" si="20"/>
        <v>-1000</v>
      </c>
      <c r="O169" s="49">
        <f t="shared" si="18"/>
        <v>0</v>
      </c>
    </row>
    <row r="170" spans="1:15" ht="14.1" hidden="1" customHeight="1" x14ac:dyDescent="0.25">
      <c r="A170" s="172"/>
      <c r="B170" s="143"/>
      <c r="C170" s="143"/>
      <c r="D170" s="149"/>
      <c r="E170" s="155"/>
      <c r="F170" s="155"/>
      <c r="G170" s="6"/>
      <c r="H170" s="6"/>
      <c r="I170" s="6"/>
      <c r="J170" s="6"/>
      <c r="K170" s="6"/>
      <c r="L170" s="6"/>
      <c r="M170" s="48">
        <f t="shared" si="19"/>
        <v>0</v>
      </c>
      <c r="N170" s="48">
        <f t="shared" si="20"/>
        <v>-1000</v>
      </c>
      <c r="O170" s="49">
        <f t="shared" si="18"/>
        <v>0</v>
      </c>
    </row>
    <row r="171" spans="1:15" ht="14.1" hidden="1" customHeight="1" x14ac:dyDescent="0.25">
      <c r="A171" s="172"/>
      <c r="B171" s="143"/>
      <c r="C171" s="143"/>
      <c r="D171" s="154"/>
      <c r="E171" s="150"/>
      <c r="F171" s="150"/>
      <c r="G171" s="6"/>
      <c r="H171" s="6"/>
      <c r="I171" s="6"/>
      <c r="J171" s="6"/>
      <c r="K171" s="6"/>
      <c r="L171" s="6"/>
      <c r="M171" s="48">
        <f t="shared" si="19"/>
        <v>0</v>
      </c>
      <c r="N171" s="48">
        <f t="shared" si="20"/>
        <v>-1000</v>
      </c>
      <c r="O171" s="49">
        <f t="shared" si="18"/>
        <v>0</v>
      </c>
    </row>
    <row r="172" spans="1:15" ht="14.1" hidden="1" customHeight="1" x14ac:dyDescent="0.25">
      <c r="A172" s="172"/>
      <c r="B172" s="143"/>
      <c r="C172" s="143"/>
      <c r="D172" s="154"/>
      <c r="E172" s="150"/>
      <c r="F172" s="150"/>
      <c r="G172" s="6"/>
      <c r="H172" s="6"/>
      <c r="I172" s="6"/>
      <c r="J172" s="6"/>
      <c r="K172" s="6"/>
      <c r="L172" s="6"/>
      <c r="M172" s="48">
        <f t="shared" si="19"/>
        <v>0</v>
      </c>
      <c r="N172" s="48">
        <f t="shared" si="20"/>
        <v>-1000</v>
      </c>
      <c r="O172" s="49">
        <f t="shared" ref="O172:O203" si="21">IF(M172&gt;0,RANK(N172,N:N),0)</f>
        <v>0</v>
      </c>
    </row>
    <row r="173" spans="1:15" ht="14.1" hidden="1" customHeight="1" x14ac:dyDescent="0.25">
      <c r="A173" s="172"/>
      <c r="B173" s="143"/>
      <c r="C173" s="143"/>
      <c r="D173" s="154"/>
      <c r="E173" s="150"/>
      <c r="F173" s="150"/>
      <c r="G173" s="6"/>
      <c r="H173" s="6"/>
      <c r="I173" s="6"/>
      <c r="J173" s="6"/>
      <c r="K173" s="6"/>
      <c r="L173" s="6"/>
      <c r="M173" s="48">
        <f t="shared" si="19"/>
        <v>0</v>
      </c>
      <c r="N173" s="48">
        <f t="shared" si="20"/>
        <v>-1000</v>
      </c>
      <c r="O173" s="49">
        <f t="shared" si="21"/>
        <v>0</v>
      </c>
    </row>
    <row r="174" spans="1:15" ht="14.1" hidden="1" customHeight="1" x14ac:dyDescent="0.25">
      <c r="A174" s="172"/>
      <c r="B174" s="143"/>
      <c r="C174" s="143"/>
      <c r="D174" s="154"/>
      <c r="E174" s="150"/>
      <c r="F174" s="150"/>
      <c r="G174" s="6"/>
      <c r="H174" s="6"/>
      <c r="I174" s="6"/>
      <c r="J174" s="6"/>
      <c r="K174" s="6"/>
      <c r="L174" s="6"/>
      <c r="M174" s="48">
        <f t="shared" si="19"/>
        <v>0</v>
      </c>
      <c r="N174" s="48">
        <f t="shared" si="20"/>
        <v>-1000</v>
      </c>
      <c r="O174" s="49">
        <f t="shared" si="21"/>
        <v>0</v>
      </c>
    </row>
    <row r="175" spans="1:15" ht="14.1" hidden="1" customHeight="1" x14ac:dyDescent="0.25">
      <c r="A175" s="172"/>
      <c r="B175" s="143"/>
      <c r="C175" s="143"/>
      <c r="D175" s="149"/>
      <c r="E175" s="155"/>
      <c r="F175" s="155"/>
      <c r="G175" s="6"/>
      <c r="H175" s="6"/>
      <c r="I175" s="6"/>
      <c r="J175" s="6"/>
      <c r="K175" s="6"/>
      <c r="L175" s="6"/>
      <c r="M175" s="48">
        <f t="shared" si="19"/>
        <v>0</v>
      </c>
      <c r="N175" s="48">
        <f t="shared" si="20"/>
        <v>-1000</v>
      </c>
      <c r="O175" s="49">
        <f t="shared" si="21"/>
        <v>0</v>
      </c>
    </row>
    <row r="176" spans="1:15" ht="14.1" hidden="1" customHeight="1" x14ac:dyDescent="0.25">
      <c r="A176" s="172"/>
      <c r="B176" s="143"/>
      <c r="C176" s="143"/>
      <c r="D176" s="123"/>
      <c r="E176" s="123"/>
      <c r="F176" s="123"/>
      <c r="G176" s="6"/>
      <c r="H176" s="6"/>
      <c r="I176" s="6"/>
      <c r="J176" s="6"/>
      <c r="K176" s="6"/>
      <c r="L176" s="6"/>
      <c r="M176" s="48">
        <f t="shared" si="19"/>
        <v>0</v>
      </c>
      <c r="N176" s="48">
        <f t="shared" si="20"/>
        <v>-1000</v>
      </c>
      <c r="O176" s="49">
        <f t="shared" si="21"/>
        <v>0</v>
      </c>
    </row>
    <row r="177" spans="1:15" ht="14.1" hidden="1" customHeight="1" x14ac:dyDescent="0.25">
      <c r="A177" s="172"/>
      <c r="B177" s="143"/>
      <c r="C177" s="143"/>
      <c r="D177" s="154"/>
      <c r="E177" s="150"/>
      <c r="F177" s="150"/>
      <c r="G177" s="6"/>
      <c r="H177" s="6"/>
      <c r="I177" s="6"/>
      <c r="J177" s="6"/>
      <c r="K177" s="6"/>
      <c r="L177" s="6"/>
      <c r="M177" s="48">
        <f t="shared" si="19"/>
        <v>0</v>
      </c>
      <c r="N177" s="48">
        <f t="shared" si="20"/>
        <v>-1000</v>
      </c>
      <c r="O177" s="49">
        <f t="shared" si="21"/>
        <v>0</v>
      </c>
    </row>
    <row r="178" spans="1:15" ht="14.1" hidden="1" customHeight="1" x14ac:dyDescent="0.25">
      <c r="A178" s="172"/>
      <c r="B178" s="143"/>
      <c r="C178" s="143"/>
      <c r="D178" s="154"/>
      <c r="E178" s="150"/>
      <c r="F178" s="150"/>
      <c r="G178" s="6"/>
      <c r="H178" s="6"/>
      <c r="I178" s="6"/>
      <c r="J178" s="6"/>
      <c r="K178" s="6"/>
      <c r="L178" s="6"/>
      <c r="M178" s="48">
        <f t="shared" si="19"/>
        <v>0</v>
      </c>
      <c r="N178" s="48">
        <f t="shared" si="20"/>
        <v>-1000</v>
      </c>
      <c r="O178" s="49">
        <f t="shared" si="21"/>
        <v>0</v>
      </c>
    </row>
    <row r="179" spans="1:15" ht="14.1" hidden="1" customHeight="1" x14ac:dyDescent="0.25">
      <c r="A179" s="172"/>
      <c r="B179" s="143"/>
      <c r="C179" s="143"/>
      <c r="D179" s="154"/>
      <c r="E179" s="150"/>
      <c r="F179" s="150"/>
      <c r="G179" s="6"/>
      <c r="H179" s="6"/>
      <c r="I179" s="6"/>
      <c r="J179" s="6"/>
      <c r="K179" s="6"/>
      <c r="L179" s="6"/>
      <c r="M179" s="48">
        <f t="shared" si="19"/>
        <v>0</v>
      </c>
      <c r="N179" s="48">
        <f t="shared" si="20"/>
        <v>-1000</v>
      </c>
      <c r="O179" s="49">
        <f t="shared" si="21"/>
        <v>0</v>
      </c>
    </row>
    <row r="180" spans="1:15" ht="14.1" hidden="1" customHeight="1" x14ac:dyDescent="0.25">
      <c r="A180" s="172"/>
      <c r="B180" s="143"/>
      <c r="C180" s="143"/>
      <c r="D180" s="149"/>
      <c r="E180" s="150"/>
      <c r="F180" s="150"/>
      <c r="G180" s="6"/>
      <c r="H180" s="6"/>
      <c r="I180" s="6"/>
      <c r="J180" s="6"/>
      <c r="K180" s="6"/>
      <c r="L180" s="6"/>
      <c r="M180" s="48">
        <f t="shared" si="19"/>
        <v>0</v>
      </c>
      <c r="N180" s="48">
        <f t="shared" si="20"/>
        <v>-1000</v>
      </c>
      <c r="O180" s="49">
        <f t="shared" si="21"/>
        <v>0</v>
      </c>
    </row>
    <row r="181" spans="1:15" ht="14.1" hidden="1" customHeight="1" x14ac:dyDescent="0.25">
      <c r="A181" s="172"/>
      <c r="B181" s="143"/>
      <c r="C181" s="143"/>
      <c r="D181" s="149"/>
      <c r="E181" s="155"/>
      <c r="F181" s="155"/>
      <c r="G181" s="6"/>
      <c r="H181" s="6"/>
      <c r="I181" s="6"/>
      <c r="J181" s="6"/>
      <c r="K181" s="6"/>
      <c r="L181" s="6"/>
      <c r="M181" s="48">
        <f t="shared" si="19"/>
        <v>0</v>
      </c>
      <c r="N181" s="48">
        <f t="shared" si="20"/>
        <v>-1000</v>
      </c>
      <c r="O181" s="49">
        <f t="shared" si="21"/>
        <v>0</v>
      </c>
    </row>
    <row r="182" spans="1:15" ht="14.1" hidden="1" customHeight="1" x14ac:dyDescent="0.25">
      <c r="A182" s="172"/>
      <c r="B182" s="143"/>
      <c r="C182" s="143"/>
      <c r="D182" s="154"/>
      <c r="E182" s="150"/>
      <c r="F182" s="150"/>
      <c r="G182" s="6"/>
      <c r="H182" s="6"/>
      <c r="I182" s="6"/>
      <c r="J182" s="6"/>
      <c r="K182" s="6"/>
      <c r="L182" s="6"/>
      <c r="M182" s="48">
        <f t="shared" si="19"/>
        <v>0</v>
      </c>
      <c r="N182" s="48">
        <f t="shared" si="20"/>
        <v>-1000</v>
      </c>
      <c r="O182" s="49">
        <f t="shared" si="21"/>
        <v>0</v>
      </c>
    </row>
    <row r="183" spans="1:15" ht="14.1" hidden="1" customHeight="1" x14ac:dyDescent="0.25">
      <c r="A183" s="172"/>
      <c r="B183" s="143"/>
      <c r="C183" s="143"/>
      <c r="D183" s="154"/>
      <c r="E183" s="150"/>
      <c r="F183" s="150"/>
      <c r="G183" s="6"/>
      <c r="H183" s="6"/>
      <c r="I183" s="6"/>
      <c r="J183" s="6"/>
      <c r="K183" s="6"/>
      <c r="L183" s="6"/>
      <c r="M183" s="48">
        <f t="shared" si="19"/>
        <v>0</v>
      </c>
      <c r="N183" s="48">
        <f t="shared" si="20"/>
        <v>-1000</v>
      </c>
      <c r="O183" s="49">
        <f t="shared" si="21"/>
        <v>0</v>
      </c>
    </row>
    <row r="184" spans="1:15" ht="14.1" hidden="1" customHeight="1" x14ac:dyDescent="0.25">
      <c r="A184" s="172"/>
      <c r="B184" s="143"/>
      <c r="C184" s="143"/>
      <c r="D184" s="154"/>
      <c r="E184" s="150"/>
      <c r="F184" s="150"/>
      <c r="G184" s="6"/>
      <c r="H184" s="6"/>
      <c r="I184" s="6"/>
      <c r="J184" s="6"/>
      <c r="K184" s="6"/>
      <c r="L184" s="6"/>
      <c r="M184" s="48">
        <f t="shared" si="19"/>
        <v>0</v>
      </c>
      <c r="N184" s="48">
        <f t="shared" si="20"/>
        <v>-1000</v>
      </c>
      <c r="O184" s="49">
        <f t="shared" si="21"/>
        <v>0</v>
      </c>
    </row>
    <row r="185" spans="1:15" ht="14.1" hidden="1" customHeight="1" x14ac:dyDescent="0.25">
      <c r="A185" s="172"/>
      <c r="B185" s="143"/>
      <c r="C185" s="143"/>
      <c r="D185" s="123"/>
      <c r="E185" s="123"/>
      <c r="F185" s="123"/>
      <c r="G185" s="6"/>
      <c r="H185" s="6"/>
      <c r="I185" s="6"/>
      <c r="J185" s="6"/>
      <c r="K185" s="6"/>
      <c r="L185" s="6"/>
      <c r="M185" s="48">
        <f t="shared" si="19"/>
        <v>0</v>
      </c>
      <c r="N185" s="48">
        <f t="shared" si="20"/>
        <v>-1000</v>
      </c>
      <c r="O185" s="49">
        <f t="shared" si="21"/>
        <v>0</v>
      </c>
    </row>
    <row r="186" spans="1:15" ht="14.1" hidden="1" customHeight="1" x14ac:dyDescent="0.25">
      <c r="A186" s="172"/>
      <c r="B186" s="143"/>
      <c r="C186" s="143"/>
      <c r="D186" s="123"/>
      <c r="E186" s="123"/>
      <c r="F186" s="123"/>
      <c r="G186" s="6"/>
      <c r="H186" s="6"/>
      <c r="I186" s="6"/>
      <c r="J186" s="6"/>
      <c r="K186" s="6"/>
      <c r="L186" s="6"/>
      <c r="M186" s="48">
        <f t="shared" si="19"/>
        <v>0</v>
      </c>
      <c r="N186" s="48">
        <f t="shared" si="20"/>
        <v>-1000</v>
      </c>
      <c r="O186" s="49">
        <f t="shared" si="21"/>
        <v>0</v>
      </c>
    </row>
    <row r="187" spans="1:15" ht="14.1" hidden="1" customHeight="1" x14ac:dyDescent="0.25">
      <c r="A187" s="172"/>
      <c r="B187" s="143"/>
      <c r="C187" s="143"/>
      <c r="D187" s="123"/>
      <c r="E187" s="123"/>
      <c r="F187" s="123"/>
      <c r="G187" s="6"/>
      <c r="H187" s="6"/>
      <c r="I187" s="6"/>
      <c r="J187" s="6"/>
      <c r="K187" s="6"/>
      <c r="L187" s="6"/>
      <c r="M187" s="48">
        <f t="shared" si="19"/>
        <v>0</v>
      </c>
      <c r="N187" s="48">
        <f t="shared" si="20"/>
        <v>-1000</v>
      </c>
      <c r="O187" s="49">
        <f t="shared" si="21"/>
        <v>0</v>
      </c>
    </row>
    <row r="188" spans="1:15" ht="14.1" hidden="1" customHeight="1" x14ac:dyDescent="0.25">
      <c r="A188" s="172"/>
      <c r="B188" s="143"/>
      <c r="C188" s="143"/>
      <c r="D188" s="154"/>
      <c r="E188" s="150"/>
      <c r="F188" s="150"/>
      <c r="G188" s="6"/>
      <c r="H188" s="6"/>
      <c r="I188" s="6"/>
      <c r="J188" s="6"/>
      <c r="K188" s="6"/>
      <c r="L188" s="6"/>
      <c r="M188" s="48">
        <f t="shared" si="19"/>
        <v>0</v>
      </c>
      <c r="N188" s="48">
        <f t="shared" si="20"/>
        <v>-1000</v>
      </c>
      <c r="O188" s="49">
        <f t="shared" si="21"/>
        <v>0</v>
      </c>
    </row>
    <row r="189" spans="1:15" ht="14.1" hidden="1" customHeight="1" x14ac:dyDescent="0.25">
      <c r="A189" s="172"/>
      <c r="B189" s="143"/>
      <c r="C189" s="143"/>
      <c r="D189" s="154"/>
      <c r="E189" s="150"/>
      <c r="F189" s="150"/>
      <c r="G189" s="6"/>
      <c r="H189" s="6"/>
      <c r="I189" s="6"/>
      <c r="J189" s="6"/>
      <c r="K189" s="6"/>
      <c r="L189" s="6"/>
      <c r="M189" s="48">
        <f t="shared" si="19"/>
        <v>0</v>
      </c>
      <c r="N189" s="48">
        <f t="shared" si="20"/>
        <v>-1000</v>
      </c>
      <c r="O189" s="49">
        <f t="shared" si="21"/>
        <v>0</v>
      </c>
    </row>
    <row r="190" spans="1:15" ht="14.1" hidden="1" customHeight="1" x14ac:dyDescent="0.25">
      <c r="A190" s="172"/>
      <c r="B190" s="143"/>
      <c r="C190" s="143"/>
      <c r="D190" s="154"/>
      <c r="E190" s="150"/>
      <c r="F190" s="150"/>
      <c r="G190" s="6"/>
      <c r="H190" s="6"/>
      <c r="I190" s="6"/>
      <c r="J190" s="6"/>
      <c r="K190" s="6"/>
      <c r="L190" s="6"/>
      <c r="M190" s="48">
        <f t="shared" si="19"/>
        <v>0</v>
      </c>
      <c r="N190" s="48">
        <f t="shared" si="20"/>
        <v>-1000</v>
      </c>
      <c r="O190" s="49">
        <f t="shared" si="21"/>
        <v>0</v>
      </c>
    </row>
    <row r="191" spans="1:15" ht="14.1" hidden="1" customHeight="1" x14ac:dyDescent="0.25">
      <c r="A191" s="172"/>
      <c r="B191" s="143"/>
      <c r="C191" s="143"/>
      <c r="D191" s="154"/>
      <c r="E191" s="150"/>
      <c r="F191" s="150"/>
      <c r="G191" s="6"/>
      <c r="H191" s="6"/>
      <c r="I191" s="6"/>
      <c r="J191" s="6"/>
      <c r="K191" s="6"/>
      <c r="L191" s="6"/>
      <c r="M191" s="48">
        <f t="shared" si="19"/>
        <v>0</v>
      </c>
      <c r="N191" s="48">
        <f t="shared" si="20"/>
        <v>-1000</v>
      </c>
      <c r="O191" s="49">
        <f t="shared" si="21"/>
        <v>0</v>
      </c>
    </row>
    <row r="192" spans="1:15" ht="14.1" hidden="1" customHeight="1" x14ac:dyDescent="0.25">
      <c r="A192" s="172"/>
      <c r="B192" s="143"/>
      <c r="C192" s="143"/>
      <c r="D192" s="154"/>
      <c r="E192" s="150"/>
      <c r="F192" s="150"/>
      <c r="G192" s="6"/>
      <c r="H192" s="6"/>
      <c r="I192" s="6"/>
      <c r="J192" s="6"/>
      <c r="K192" s="6"/>
      <c r="L192" s="6"/>
      <c r="M192" s="48">
        <f t="shared" si="19"/>
        <v>0</v>
      </c>
      <c r="N192" s="48">
        <f t="shared" si="20"/>
        <v>-1000</v>
      </c>
      <c r="O192" s="49">
        <f t="shared" si="21"/>
        <v>0</v>
      </c>
    </row>
    <row r="193" spans="1:15" ht="14.1" hidden="1" customHeight="1" x14ac:dyDescent="0.25">
      <c r="A193" s="172"/>
      <c r="B193" s="143"/>
      <c r="C193" s="143"/>
      <c r="D193" s="154"/>
      <c r="E193" s="150"/>
      <c r="F193" s="150"/>
      <c r="G193" s="6"/>
      <c r="H193" s="6"/>
      <c r="I193" s="6"/>
      <c r="J193" s="6"/>
      <c r="K193" s="6"/>
      <c r="L193" s="6"/>
      <c r="M193" s="48">
        <f t="shared" si="19"/>
        <v>0</v>
      </c>
      <c r="N193" s="48">
        <f t="shared" si="20"/>
        <v>-1000</v>
      </c>
      <c r="O193" s="49">
        <f t="shared" si="21"/>
        <v>0</v>
      </c>
    </row>
    <row r="194" spans="1:15" ht="14.1" hidden="1" customHeight="1" x14ac:dyDescent="0.25">
      <c r="A194" s="172"/>
      <c r="B194" s="143"/>
      <c r="C194" s="143"/>
      <c r="D194" s="154"/>
      <c r="E194" s="150"/>
      <c r="F194" s="150"/>
      <c r="G194" s="6"/>
      <c r="H194" s="6"/>
      <c r="I194" s="6"/>
      <c r="J194" s="6"/>
      <c r="K194" s="6"/>
      <c r="L194" s="6"/>
      <c r="M194" s="48">
        <f t="shared" si="19"/>
        <v>0</v>
      </c>
      <c r="N194" s="48">
        <f t="shared" si="20"/>
        <v>-1000</v>
      </c>
      <c r="O194" s="49">
        <f t="shared" si="21"/>
        <v>0</v>
      </c>
    </row>
    <row r="195" spans="1:15" ht="14.1" hidden="1" customHeight="1" x14ac:dyDescent="0.25">
      <c r="A195" s="172"/>
      <c r="B195" s="143"/>
      <c r="C195" s="143"/>
      <c r="D195" s="123"/>
      <c r="E195" s="123"/>
      <c r="F195" s="150"/>
      <c r="G195" s="6"/>
      <c r="H195" s="6"/>
      <c r="I195" s="6"/>
      <c r="J195" s="6"/>
      <c r="K195" s="6"/>
      <c r="L195" s="6"/>
      <c r="M195" s="48">
        <f t="shared" si="19"/>
        <v>0</v>
      </c>
      <c r="N195" s="48">
        <f t="shared" si="20"/>
        <v>-1000</v>
      </c>
      <c r="O195" s="49">
        <f t="shared" si="21"/>
        <v>0</v>
      </c>
    </row>
    <row r="196" spans="1:15" ht="14.1" hidden="1" customHeight="1" x14ac:dyDescent="0.25">
      <c r="A196" s="172"/>
      <c r="B196" s="143"/>
      <c r="C196" s="143"/>
      <c r="D196" s="154"/>
      <c r="E196" s="150"/>
      <c r="F196" s="123"/>
      <c r="G196" s="6"/>
      <c r="H196" s="6"/>
      <c r="I196" s="6"/>
      <c r="J196" s="6"/>
      <c r="K196" s="6"/>
      <c r="L196" s="6"/>
      <c r="M196" s="48">
        <f t="shared" si="19"/>
        <v>0</v>
      </c>
      <c r="N196" s="48">
        <f t="shared" si="20"/>
        <v>-1000</v>
      </c>
      <c r="O196" s="49">
        <f t="shared" si="21"/>
        <v>0</v>
      </c>
    </row>
    <row r="197" spans="1:15" ht="14.1" hidden="1" customHeight="1" x14ac:dyDescent="0.25">
      <c r="A197" s="172"/>
      <c r="B197" s="143"/>
      <c r="C197" s="143"/>
      <c r="D197" s="154"/>
      <c r="E197" s="150"/>
      <c r="F197" s="150"/>
      <c r="G197" s="6"/>
      <c r="H197" s="6"/>
      <c r="I197" s="6"/>
      <c r="J197" s="6"/>
      <c r="K197" s="6"/>
      <c r="L197" s="6"/>
      <c r="M197" s="48">
        <f t="shared" si="19"/>
        <v>0</v>
      </c>
      <c r="N197" s="48">
        <f t="shared" si="20"/>
        <v>-1000</v>
      </c>
      <c r="O197" s="49">
        <f t="shared" si="21"/>
        <v>0</v>
      </c>
    </row>
    <row r="198" spans="1:15" ht="14.1" hidden="1" customHeight="1" x14ac:dyDescent="0.25">
      <c r="A198" s="110"/>
      <c r="B198" s="54"/>
      <c r="C198" s="54"/>
      <c r="D198" s="47"/>
      <c r="E198" s="47"/>
      <c r="F198" s="46"/>
      <c r="G198" s="6"/>
      <c r="H198" s="6"/>
      <c r="I198" s="6"/>
      <c r="J198" s="6"/>
      <c r="K198" s="6"/>
      <c r="L198" s="6"/>
      <c r="M198" s="48">
        <f t="shared" si="19"/>
        <v>0</v>
      </c>
      <c r="N198" s="48">
        <f t="shared" si="20"/>
        <v>-1000</v>
      </c>
      <c r="O198" s="49">
        <f t="shared" si="21"/>
        <v>0</v>
      </c>
    </row>
    <row r="199" spans="1:15" ht="14.1" hidden="1" customHeight="1" x14ac:dyDescent="0.25">
      <c r="A199" s="172"/>
      <c r="B199" s="143"/>
      <c r="C199" s="143"/>
      <c r="D199" s="154"/>
      <c r="E199" s="150"/>
      <c r="F199" s="150"/>
      <c r="G199" s="6"/>
      <c r="H199" s="6"/>
      <c r="I199" s="6"/>
      <c r="J199" s="6"/>
      <c r="K199" s="6"/>
      <c r="L199" s="6"/>
      <c r="M199" s="48">
        <f t="shared" si="19"/>
        <v>0</v>
      </c>
      <c r="N199" s="48">
        <f t="shared" si="20"/>
        <v>-1000</v>
      </c>
      <c r="O199" s="49">
        <f t="shared" si="21"/>
        <v>0</v>
      </c>
    </row>
    <row r="200" spans="1:15" ht="14.1" hidden="1" customHeight="1" x14ac:dyDescent="0.25">
      <c r="A200" s="172"/>
      <c r="B200" s="143"/>
      <c r="C200" s="143"/>
      <c r="D200" s="154"/>
      <c r="E200" s="150"/>
      <c r="F200" s="150"/>
      <c r="G200" s="6"/>
      <c r="H200" s="6"/>
      <c r="I200" s="6"/>
      <c r="J200" s="6"/>
      <c r="K200" s="6"/>
      <c r="L200" s="6"/>
      <c r="M200" s="48">
        <f t="shared" si="19"/>
        <v>0</v>
      </c>
      <c r="N200" s="48">
        <f t="shared" si="20"/>
        <v>-1000</v>
      </c>
      <c r="O200" s="49">
        <f t="shared" si="21"/>
        <v>0</v>
      </c>
    </row>
    <row r="201" spans="1:15" ht="14.1" hidden="1" customHeight="1" x14ac:dyDescent="0.25">
      <c r="A201" s="172"/>
      <c r="B201" s="143"/>
      <c r="C201" s="143"/>
      <c r="D201" s="154"/>
      <c r="E201" s="150"/>
      <c r="F201" s="150"/>
      <c r="G201" s="6"/>
      <c r="H201" s="6"/>
      <c r="I201" s="6"/>
      <c r="J201" s="6"/>
      <c r="K201" s="6"/>
      <c r="L201" s="6"/>
      <c r="M201" s="48">
        <f t="shared" si="19"/>
        <v>0</v>
      </c>
      <c r="N201" s="48">
        <f t="shared" si="20"/>
        <v>-1000</v>
      </c>
      <c r="O201" s="49">
        <f t="shared" si="21"/>
        <v>0</v>
      </c>
    </row>
  </sheetData>
  <autoFilter ref="A8:P201">
    <filterColumn colId="2">
      <filters>
        <filter val="j"/>
      </filters>
    </filterColumn>
  </autoFilter>
  <sortState ref="A9:P26">
    <sortCondition ref="O9"/>
  </sortState>
  <phoneticPr fontId="32" type="noConversion"/>
  <pageMargins left="0.39370078740157483" right="0.19685039370078741" top="0.42"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15362"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15363"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E4" sqref="E4"/>
    </sheetView>
  </sheetViews>
  <sheetFormatPr baseColWidth="10" defaultRowHeight="13.2" x14ac:dyDescent="0.25"/>
  <cols>
    <col min="1" max="1" width="7.88671875" customWidth="1"/>
    <col min="2" max="2" width="5.332031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349</v>
      </c>
      <c r="B1" s="33"/>
      <c r="C1" s="33"/>
      <c r="D1" s="34"/>
      <c r="E1" s="7"/>
      <c r="F1" s="7"/>
      <c r="G1" s="7"/>
      <c r="H1" s="7"/>
      <c r="I1" s="7"/>
      <c r="J1" s="7"/>
      <c r="K1" s="7"/>
      <c r="L1" s="7"/>
      <c r="M1" s="7"/>
      <c r="N1" s="7"/>
      <c r="O1" s="35"/>
      <c r="P1" s="52"/>
    </row>
    <row r="2" spans="1:16" s="15" customFormat="1" ht="30" x14ac:dyDescent="0.5">
      <c r="A2" s="33" t="s">
        <v>351</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0</v>
      </c>
      <c r="J4" s="59">
        <v>1</v>
      </c>
      <c r="K4" s="59">
        <v>0</v>
      </c>
      <c r="L4" s="62">
        <v>0</v>
      </c>
      <c r="M4" s="7"/>
    </row>
    <row r="5" spans="1:16" ht="16.5" customHeight="1" x14ac:dyDescent="0.25">
      <c r="A5" s="21" t="s">
        <v>3</v>
      </c>
      <c r="B5" s="34"/>
      <c r="C5" s="34"/>
      <c r="D5" s="7"/>
      <c r="E5" s="7"/>
      <c r="F5" s="7"/>
      <c r="G5" s="60">
        <f t="shared" ref="G5:L5" si="0">MIN(G9:G203)</f>
        <v>27.61</v>
      </c>
      <c r="H5" s="60">
        <f t="shared" si="0"/>
        <v>27.64</v>
      </c>
      <c r="I5" s="60">
        <f t="shared" si="0"/>
        <v>27.7</v>
      </c>
      <c r="J5" s="60">
        <f t="shared" si="0"/>
        <v>0</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3">
        <v>301</v>
      </c>
      <c r="B9" s="151" t="s">
        <v>312</v>
      </c>
      <c r="C9" s="151" t="s">
        <v>319</v>
      </c>
      <c r="D9" s="154" t="s">
        <v>334</v>
      </c>
      <c r="E9" s="150" t="s">
        <v>202</v>
      </c>
      <c r="F9" s="123" t="s">
        <v>86</v>
      </c>
      <c r="G9" s="6">
        <v>27.61</v>
      </c>
      <c r="H9" s="6">
        <v>27.71</v>
      </c>
      <c r="I9" s="6">
        <v>27.7</v>
      </c>
      <c r="J9" s="6"/>
      <c r="K9" s="6"/>
      <c r="L9" s="6"/>
      <c r="M9" s="48">
        <f t="shared" ref="M9:M23" si="1">(G9*$G$4+H9*$H$4+I9*$I$4+J9*$J$4+K9*$K$4+L9*$L$4)</f>
        <v>55.32</v>
      </c>
      <c r="N9" s="48">
        <f t="shared" ref="N9:N23" si="2">IF(M9&gt;0,M9*-1,-1000)</f>
        <v>-55.32</v>
      </c>
      <c r="O9" s="49">
        <f t="shared" ref="O9:O23" si="3">IF(M9&gt;0,RANK(N9,N:N),0)</f>
        <v>1</v>
      </c>
    </row>
    <row r="10" spans="1:16" ht="14.1" customHeight="1" x14ac:dyDescent="0.25">
      <c r="A10" s="153">
        <v>313</v>
      </c>
      <c r="B10" s="151" t="s">
        <v>312</v>
      </c>
      <c r="C10" s="151" t="s">
        <v>319</v>
      </c>
      <c r="D10" s="154" t="s">
        <v>184</v>
      </c>
      <c r="E10" s="150" t="s">
        <v>185</v>
      </c>
      <c r="F10" s="150" t="s">
        <v>86</v>
      </c>
      <c r="G10" s="6">
        <v>27.79</v>
      </c>
      <c r="H10" s="6">
        <v>27.64</v>
      </c>
      <c r="I10" s="6">
        <v>28.02</v>
      </c>
      <c r="J10" s="6"/>
      <c r="K10" s="6"/>
      <c r="L10" s="6"/>
      <c r="M10" s="48">
        <f t="shared" si="1"/>
        <v>55.43</v>
      </c>
      <c r="N10" s="48">
        <f t="shared" si="2"/>
        <v>-55.43</v>
      </c>
      <c r="O10" s="49">
        <f t="shared" si="3"/>
        <v>2</v>
      </c>
    </row>
    <row r="11" spans="1:16" ht="14.1" customHeight="1" x14ac:dyDescent="0.25">
      <c r="A11" s="153">
        <v>303</v>
      </c>
      <c r="B11" s="151" t="s">
        <v>312</v>
      </c>
      <c r="C11" s="151" t="s">
        <v>319</v>
      </c>
      <c r="D11" s="154" t="s">
        <v>87</v>
      </c>
      <c r="E11" s="150" t="s">
        <v>141</v>
      </c>
      <c r="F11" s="150" t="s">
        <v>86</v>
      </c>
      <c r="G11" s="6">
        <v>27.77</v>
      </c>
      <c r="H11" s="6">
        <v>27.7</v>
      </c>
      <c r="I11" s="6">
        <v>27.88</v>
      </c>
      <c r="J11" s="6"/>
      <c r="K11" s="6"/>
      <c r="L11" s="6"/>
      <c r="M11" s="48">
        <f t="shared" si="1"/>
        <v>55.47</v>
      </c>
      <c r="N11" s="48">
        <f t="shared" si="2"/>
        <v>-55.47</v>
      </c>
      <c r="O11" s="49">
        <f t="shared" si="3"/>
        <v>3</v>
      </c>
    </row>
    <row r="12" spans="1:16" ht="14.1" customHeight="1" x14ac:dyDescent="0.25">
      <c r="A12" s="153">
        <v>309</v>
      </c>
      <c r="B12" s="151" t="s">
        <v>312</v>
      </c>
      <c r="C12" s="151" t="s">
        <v>319</v>
      </c>
      <c r="D12" s="154" t="s">
        <v>208</v>
      </c>
      <c r="E12" s="150" t="s">
        <v>209</v>
      </c>
      <c r="F12" s="150" t="s">
        <v>336</v>
      </c>
      <c r="G12" s="6">
        <v>27.81</v>
      </c>
      <c r="H12" s="6">
        <v>27.66</v>
      </c>
      <c r="I12" s="6">
        <v>28.05</v>
      </c>
      <c r="J12" s="6"/>
      <c r="K12" s="6"/>
      <c r="L12" s="6"/>
      <c r="M12" s="48">
        <f t="shared" si="1"/>
        <v>55.47</v>
      </c>
      <c r="N12" s="48">
        <f t="shared" si="2"/>
        <v>-55.47</v>
      </c>
      <c r="O12" s="49">
        <f t="shared" si="3"/>
        <v>3</v>
      </c>
    </row>
    <row r="13" spans="1:16" ht="14.1" customHeight="1" x14ac:dyDescent="0.25">
      <c r="A13" s="153">
        <v>312</v>
      </c>
      <c r="B13" s="151" t="s">
        <v>312</v>
      </c>
      <c r="C13" s="151" t="s">
        <v>319</v>
      </c>
      <c r="D13" s="154" t="s">
        <v>246</v>
      </c>
      <c r="E13" s="150" t="s">
        <v>96</v>
      </c>
      <c r="F13" s="150" t="s">
        <v>337</v>
      </c>
      <c r="G13" s="6">
        <v>27.71</v>
      </c>
      <c r="H13" s="6">
        <v>27.77</v>
      </c>
      <c r="I13" s="6">
        <v>27.9</v>
      </c>
      <c r="J13" s="6"/>
      <c r="K13" s="6"/>
      <c r="L13" s="6"/>
      <c r="M13" s="48">
        <f t="shared" si="1"/>
        <v>55.48</v>
      </c>
      <c r="N13" s="48">
        <f t="shared" si="2"/>
        <v>-55.48</v>
      </c>
      <c r="O13" s="49">
        <f t="shared" si="3"/>
        <v>5</v>
      </c>
    </row>
    <row r="14" spans="1:16" ht="14.1" customHeight="1" x14ac:dyDescent="0.25">
      <c r="A14" s="153">
        <v>304</v>
      </c>
      <c r="B14" s="151" t="s">
        <v>312</v>
      </c>
      <c r="C14" s="151" t="s">
        <v>319</v>
      </c>
      <c r="D14" s="154" t="s">
        <v>186</v>
      </c>
      <c r="E14" s="150" t="s">
        <v>187</v>
      </c>
      <c r="F14" s="150" t="s">
        <v>86</v>
      </c>
      <c r="G14" s="6">
        <v>27.71</v>
      </c>
      <c r="H14" s="6">
        <v>27.84</v>
      </c>
      <c r="I14" s="6">
        <v>27.85</v>
      </c>
      <c r="J14" s="6"/>
      <c r="K14" s="6"/>
      <c r="L14" s="6"/>
      <c r="M14" s="48">
        <f t="shared" si="1"/>
        <v>55.55</v>
      </c>
      <c r="N14" s="48">
        <f t="shared" si="2"/>
        <v>-55.55</v>
      </c>
      <c r="O14" s="49">
        <f t="shared" si="3"/>
        <v>6</v>
      </c>
    </row>
    <row r="15" spans="1:16" ht="14.1" customHeight="1" x14ac:dyDescent="0.25">
      <c r="A15" s="153">
        <v>305</v>
      </c>
      <c r="B15" s="151" t="s">
        <v>312</v>
      </c>
      <c r="C15" s="151" t="s">
        <v>319</v>
      </c>
      <c r="D15" s="154" t="s">
        <v>149</v>
      </c>
      <c r="E15" s="150" t="s">
        <v>85</v>
      </c>
      <c r="F15" s="150" t="s">
        <v>86</v>
      </c>
      <c r="G15" s="6">
        <v>27.82</v>
      </c>
      <c r="H15" s="6">
        <v>27.74</v>
      </c>
      <c r="I15" s="6">
        <v>27.82</v>
      </c>
      <c r="J15" s="6"/>
      <c r="K15" s="6"/>
      <c r="L15" s="6"/>
      <c r="M15" s="48">
        <f t="shared" si="1"/>
        <v>55.56</v>
      </c>
      <c r="N15" s="48">
        <f t="shared" si="2"/>
        <v>-55.56</v>
      </c>
      <c r="O15" s="49">
        <f t="shared" si="3"/>
        <v>7</v>
      </c>
    </row>
    <row r="16" spans="1:16" ht="14.1" customHeight="1" x14ac:dyDescent="0.25">
      <c r="A16" s="153">
        <v>310</v>
      </c>
      <c r="B16" s="151" t="s">
        <v>312</v>
      </c>
      <c r="C16" s="151" t="s">
        <v>319</v>
      </c>
      <c r="D16" s="154" t="s">
        <v>194</v>
      </c>
      <c r="E16" s="150" t="s">
        <v>195</v>
      </c>
      <c r="F16" s="150" t="s">
        <v>158</v>
      </c>
      <c r="G16" s="6">
        <v>27.72</v>
      </c>
      <c r="H16" s="6">
        <v>27.88</v>
      </c>
      <c r="I16" s="6">
        <v>27.92</v>
      </c>
      <c r="J16" s="6"/>
      <c r="K16" s="6"/>
      <c r="L16" s="6"/>
      <c r="M16" s="48">
        <f t="shared" si="1"/>
        <v>55.6</v>
      </c>
      <c r="N16" s="48">
        <f t="shared" si="2"/>
        <v>-55.6</v>
      </c>
      <c r="O16" s="49">
        <f t="shared" si="3"/>
        <v>8</v>
      </c>
    </row>
    <row r="17" spans="1:15" ht="14.1" customHeight="1" x14ac:dyDescent="0.25">
      <c r="A17" s="153">
        <v>326</v>
      </c>
      <c r="B17" s="151" t="s">
        <v>312</v>
      </c>
      <c r="C17" s="5" t="s">
        <v>319</v>
      </c>
      <c r="D17" s="119" t="s">
        <v>215</v>
      </c>
      <c r="E17" s="119" t="s">
        <v>202</v>
      </c>
      <c r="F17" s="119" t="s">
        <v>86</v>
      </c>
      <c r="G17" s="6">
        <v>27.86</v>
      </c>
      <c r="H17" s="6">
        <v>27.85</v>
      </c>
      <c r="I17" s="6">
        <v>27.85</v>
      </c>
      <c r="J17" s="6"/>
      <c r="K17" s="6"/>
      <c r="L17" s="6"/>
      <c r="M17" s="48">
        <f t="shared" si="1"/>
        <v>55.71</v>
      </c>
      <c r="N17" s="48">
        <f t="shared" si="2"/>
        <v>-55.71</v>
      </c>
      <c r="O17" s="49">
        <f t="shared" si="3"/>
        <v>9</v>
      </c>
    </row>
    <row r="18" spans="1:15" ht="14.1" customHeight="1" x14ac:dyDescent="0.25">
      <c r="A18" s="153">
        <v>306</v>
      </c>
      <c r="B18" s="151" t="s">
        <v>312</v>
      </c>
      <c r="C18" s="151" t="s">
        <v>319</v>
      </c>
      <c r="D18" s="154" t="s">
        <v>335</v>
      </c>
      <c r="E18" s="150" t="s">
        <v>175</v>
      </c>
      <c r="F18" s="150" t="s">
        <v>336</v>
      </c>
      <c r="G18" s="6">
        <v>27.86</v>
      </c>
      <c r="H18" s="6">
        <v>27.85</v>
      </c>
      <c r="I18" s="6">
        <v>28.03</v>
      </c>
      <c r="J18" s="6"/>
      <c r="K18" s="6"/>
      <c r="L18" s="6"/>
      <c r="M18" s="48">
        <f t="shared" si="1"/>
        <v>55.71</v>
      </c>
      <c r="N18" s="48">
        <f t="shared" si="2"/>
        <v>-55.71</v>
      </c>
      <c r="O18" s="49">
        <f t="shared" si="3"/>
        <v>9</v>
      </c>
    </row>
    <row r="19" spans="1:15" ht="14.1" customHeight="1" x14ac:dyDescent="0.25">
      <c r="A19" s="153">
        <v>330</v>
      </c>
      <c r="B19" s="151" t="s">
        <v>312</v>
      </c>
      <c r="C19" s="5" t="s">
        <v>319</v>
      </c>
      <c r="D19" s="119" t="s">
        <v>338</v>
      </c>
      <c r="E19" s="119" t="s">
        <v>339</v>
      </c>
      <c r="F19" s="119" t="s">
        <v>158</v>
      </c>
      <c r="G19" s="6">
        <v>27.92</v>
      </c>
      <c r="H19" s="6">
        <v>27.84</v>
      </c>
      <c r="I19" s="6">
        <v>28.18</v>
      </c>
      <c r="J19" s="6"/>
      <c r="K19" s="6"/>
      <c r="L19" s="6"/>
      <c r="M19" s="48">
        <f t="shared" si="1"/>
        <v>55.76</v>
      </c>
      <c r="N19" s="48">
        <f t="shared" si="2"/>
        <v>-55.76</v>
      </c>
      <c r="O19" s="49">
        <f t="shared" si="3"/>
        <v>11</v>
      </c>
    </row>
    <row r="20" spans="1:15" ht="14.1" customHeight="1" x14ac:dyDescent="0.25">
      <c r="A20" s="153">
        <v>311</v>
      </c>
      <c r="B20" s="151" t="s">
        <v>312</v>
      </c>
      <c r="C20" s="151" t="s">
        <v>319</v>
      </c>
      <c r="D20" s="154" t="s">
        <v>165</v>
      </c>
      <c r="E20" s="150" t="s">
        <v>133</v>
      </c>
      <c r="F20" s="150" t="s">
        <v>100</v>
      </c>
      <c r="G20" s="6">
        <v>27.84</v>
      </c>
      <c r="H20" s="6">
        <v>27.92</v>
      </c>
      <c r="I20" s="6">
        <v>28.17</v>
      </c>
      <c r="J20" s="6"/>
      <c r="K20" s="6"/>
      <c r="L20" s="6"/>
      <c r="M20" s="48">
        <f t="shared" si="1"/>
        <v>55.76</v>
      </c>
      <c r="N20" s="48">
        <f t="shared" si="2"/>
        <v>-55.76</v>
      </c>
      <c r="O20" s="49">
        <f t="shared" si="3"/>
        <v>11</v>
      </c>
    </row>
    <row r="21" spans="1:15" ht="14.1" customHeight="1" x14ac:dyDescent="0.25">
      <c r="A21" s="153">
        <v>327</v>
      </c>
      <c r="B21" s="151" t="s">
        <v>312</v>
      </c>
      <c r="C21" s="5" t="s">
        <v>319</v>
      </c>
      <c r="D21" s="119" t="s">
        <v>114</v>
      </c>
      <c r="E21" s="119" t="s">
        <v>218</v>
      </c>
      <c r="F21" s="119" t="s">
        <v>86</v>
      </c>
      <c r="G21" s="6">
        <v>27.91</v>
      </c>
      <c r="H21" s="6">
        <v>27.87</v>
      </c>
      <c r="I21" s="6">
        <v>28.11</v>
      </c>
      <c r="J21" s="6"/>
      <c r="K21" s="6"/>
      <c r="L21" s="6"/>
      <c r="M21" s="48">
        <f t="shared" si="1"/>
        <v>55.78</v>
      </c>
      <c r="N21" s="48">
        <f t="shared" si="2"/>
        <v>-55.78</v>
      </c>
      <c r="O21" s="49">
        <f t="shared" si="3"/>
        <v>13</v>
      </c>
    </row>
    <row r="22" spans="1:15" ht="14.1" customHeight="1" x14ac:dyDescent="0.25">
      <c r="A22" s="153">
        <v>331</v>
      </c>
      <c r="B22" s="151" t="s">
        <v>312</v>
      </c>
      <c r="C22" s="5" t="s">
        <v>319</v>
      </c>
      <c r="D22" s="119" t="s">
        <v>208</v>
      </c>
      <c r="E22" s="119" t="s">
        <v>212</v>
      </c>
      <c r="F22" s="119" t="s">
        <v>336</v>
      </c>
      <c r="G22" s="6">
        <v>27.85</v>
      </c>
      <c r="H22" s="6">
        <v>28.06</v>
      </c>
      <c r="I22" s="6">
        <v>28.01</v>
      </c>
      <c r="J22" s="6"/>
      <c r="K22" s="6"/>
      <c r="L22" s="6"/>
      <c r="M22" s="48">
        <f t="shared" si="1"/>
        <v>55.91</v>
      </c>
      <c r="N22" s="48">
        <f t="shared" si="2"/>
        <v>-55.91</v>
      </c>
      <c r="O22" s="49">
        <f t="shared" si="3"/>
        <v>14</v>
      </c>
    </row>
    <row r="23" spans="1:15" ht="14.1" customHeight="1" x14ac:dyDescent="0.25">
      <c r="A23" s="153">
        <v>329</v>
      </c>
      <c r="B23" s="151" t="s">
        <v>312</v>
      </c>
      <c r="C23" s="5" t="s">
        <v>319</v>
      </c>
      <c r="D23" s="119" t="s">
        <v>157</v>
      </c>
      <c r="E23" s="119" t="s">
        <v>213</v>
      </c>
      <c r="F23" s="119" t="s">
        <v>158</v>
      </c>
      <c r="G23" s="6">
        <v>27.99</v>
      </c>
      <c r="H23" s="6">
        <v>28.35</v>
      </c>
      <c r="I23" s="6">
        <v>28.29</v>
      </c>
      <c r="J23" s="6"/>
      <c r="K23" s="6"/>
      <c r="L23" s="6"/>
      <c r="M23" s="48">
        <f t="shared" si="1"/>
        <v>56.34</v>
      </c>
      <c r="N23" s="48">
        <f t="shared" si="2"/>
        <v>-56.34</v>
      </c>
      <c r="O23" s="49">
        <f t="shared" si="3"/>
        <v>15</v>
      </c>
    </row>
    <row r="24" spans="1:15" ht="14.1" hidden="1" customHeight="1" x14ac:dyDescent="0.25">
      <c r="A24" s="151">
        <v>350</v>
      </c>
      <c r="B24" s="151" t="s">
        <v>312</v>
      </c>
      <c r="C24" s="151" t="s">
        <v>368</v>
      </c>
      <c r="D24" s="123" t="s">
        <v>340</v>
      </c>
      <c r="E24" s="123"/>
      <c r="F24" s="123"/>
      <c r="G24" s="6"/>
      <c r="H24" s="6"/>
      <c r="I24" s="6"/>
      <c r="J24" s="6"/>
      <c r="K24" s="6"/>
      <c r="L24" s="6"/>
      <c r="M24" s="48"/>
      <c r="N24" s="48">
        <f t="shared" ref="N24:N40" si="4">IF(M24&gt;0,M24*-1,-1000)</f>
        <v>-1000</v>
      </c>
      <c r="O24" s="49"/>
    </row>
    <row r="25" spans="1:15" ht="14.1" hidden="1" customHeight="1" x14ac:dyDescent="0.25">
      <c r="A25" s="151">
        <v>351</v>
      </c>
      <c r="B25" s="151" t="s">
        <v>312</v>
      </c>
      <c r="C25" s="151" t="s">
        <v>368</v>
      </c>
      <c r="D25" s="154" t="s">
        <v>341</v>
      </c>
      <c r="E25" s="157"/>
      <c r="F25" s="149"/>
      <c r="G25" s="6"/>
      <c r="H25" s="6"/>
      <c r="I25" s="6"/>
      <c r="J25" s="6"/>
      <c r="K25" s="6"/>
      <c r="L25" s="6"/>
      <c r="M25" s="48"/>
      <c r="N25" s="48">
        <f t="shared" si="4"/>
        <v>-1000</v>
      </c>
      <c r="O25" s="49"/>
    </row>
    <row r="26" spans="1:15" ht="14.1" hidden="1" customHeight="1" x14ac:dyDescent="0.25">
      <c r="A26" s="153">
        <v>318</v>
      </c>
      <c r="B26" s="151" t="s">
        <v>312</v>
      </c>
      <c r="C26" s="151"/>
      <c r="D26" s="154"/>
      <c r="E26" s="150"/>
      <c r="F26" s="150"/>
      <c r="G26" s="6"/>
      <c r="H26" s="6"/>
      <c r="I26" s="6"/>
      <c r="J26" s="6"/>
      <c r="K26" s="6"/>
      <c r="L26" s="6"/>
      <c r="M26" s="48">
        <f>(G26*$G$4+H26*$H$4+I26*$I$4+J26*$J$4+K26*$K$4+L26*$L$4)</f>
        <v>0</v>
      </c>
      <c r="N26" s="48">
        <f t="shared" si="4"/>
        <v>-1000</v>
      </c>
      <c r="O26" s="49">
        <f>IF(M26&gt;0,RANK(N26,N:N),0)</f>
        <v>0</v>
      </c>
    </row>
    <row r="27" spans="1:15" ht="14.1" hidden="1" customHeight="1" x14ac:dyDescent="0.25">
      <c r="A27" s="153">
        <v>319</v>
      </c>
      <c r="B27" s="151" t="s">
        <v>312</v>
      </c>
      <c r="C27" s="151"/>
      <c r="D27" s="154"/>
      <c r="E27" s="150"/>
      <c r="F27" s="150"/>
      <c r="G27" s="6"/>
      <c r="H27" s="6"/>
      <c r="I27" s="6"/>
      <c r="J27" s="6"/>
      <c r="K27" s="6"/>
      <c r="L27" s="6"/>
      <c r="M27" s="48"/>
      <c r="N27" s="48">
        <f t="shared" si="4"/>
        <v>-1000</v>
      </c>
      <c r="O27" s="49"/>
    </row>
    <row r="28" spans="1:15" ht="14.1" hidden="1" customHeight="1" x14ac:dyDescent="0.25">
      <c r="A28" s="153">
        <v>320</v>
      </c>
      <c r="B28" s="151" t="s">
        <v>312</v>
      </c>
      <c r="C28" s="5"/>
      <c r="D28" s="119"/>
      <c r="E28" s="119"/>
      <c r="F28" s="119"/>
      <c r="G28" s="6"/>
      <c r="H28" s="6"/>
      <c r="I28" s="6"/>
      <c r="J28" s="6"/>
      <c r="K28" s="6"/>
      <c r="L28" s="6"/>
      <c r="M28" s="48"/>
      <c r="N28" s="48">
        <f t="shared" si="4"/>
        <v>-1000</v>
      </c>
      <c r="O28" s="49"/>
    </row>
    <row r="29" spans="1:15" ht="14.1" hidden="1" customHeight="1" x14ac:dyDescent="0.25">
      <c r="A29" s="153">
        <v>321</v>
      </c>
      <c r="B29" s="151" t="s">
        <v>312</v>
      </c>
      <c r="C29" s="5"/>
      <c r="D29" s="119"/>
      <c r="E29" s="119"/>
      <c r="F29" s="119"/>
      <c r="G29" s="163"/>
      <c r="H29" s="6"/>
      <c r="I29" s="6"/>
      <c r="J29" s="6"/>
      <c r="K29" s="6"/>
      <c r="L29" s="6"/>
      <c r="M29" s="48">
        <f>(G29*$G$4+H29*$H$4+I29*$I$4+J29*$J$4+K29*$K$4+L29*$L$4)</f>
        <v>0</v>
      </c>
      <c r="N29" s="48">
        <f t="shared" si="4"/>
        <v>-1000</v>
      </c>
      <c r="O29" s="49">
        <f>IF(M29&gt;0,RANK(N29,N:N),0)</f>
        <v>0</v>
      </c>
    </row>
    <row r="30" spans="1:15" ht="14.1" hidden="1" customHeight="1" x14ac:dyDescent="0.25">
      <c r="A30" s="153">
        <v>322</v>
      </c>
      <c r="B30" s="151" t="s">
        <v>312</v>
      </c>
      <c r="C30" s="5"/>
      <c r="D30" s="119"/>
      <c r="E30" s="119"/>
      <c r="F30" s="119"/>
      <c r="G30" s="6"/>
      <c r="H30" s="6"/>
      <c r="I30" s="6"/>
      <c r="J30" s="6"/>
      <c r="K30" s="6"/>
      <c r="L30" s="6"/>
      <c r="M30" s="48"/>
      <c r="N30" s="48">
        <f t="shared" si="4"/>
        <v>-1000</v>
      </c>
      <c r="O30" s="49"/>
    </row>
    <row r="31" spans="1:15" ht="14.1" hidden="1" customHeight="1" x14ac:dyDescent="0.25">
      <c r="A31" s="153">
        <v>323</v>
      </c>
      <c r="B31" s="151" t="s">
        <v>312</v>
      </c>
      <c r="C31" s="5"/>
      <c r="D31" s="119"/>
      <c r="E31" s="119"/>
      <c r="F31" s="119"/>
      <c r="G31" s="6"/>
      <c r="H31" s="6"/>
      <c r="I31" s="6"/>
      <c r="J31" s="6"/>
      <c r="K31" s="6"/>
      <c r="L31" s="6"/>
      <c r="M31" s="48">
        <f t="shared" ref="M31:M40" si="5">(G31*$G$4+H31*$H$4+I31*$I$4+J31*$J$4+K31*$K$4+L31*$L$4)</f>
        <v>0</v>
      </c>
      <c r="N31" s="48">
        <f t="shared" si="4"/>
        <v>-1000</v>
      </c>
      <c r="O31" s="49">
        <f t="shared" ref="O31:O40" si="6">IF(M31&gt;0,RANK(N31,N:N),0)</f>
        <v>0</v>
      </c>
    </row>
    <row r="32" spans="1:15" ht="14.1" hidden="1" customHeight="1" x14ac:dyDescent="0.25">
      <c r="A32" s="153">
        <v>324</v>
      </c>
      <c r="B32" s="151" t="s">
        <v>312</v>
      </c>
      <c r="C32" s="5"/>
      <c r="D32" s="119"/>
      <c r="E32" s="119"/>
      <c r="F32" s="119"/>
      <c r="G32" s="6"/>
      <c r="H32" s="6"/>
      <c r="I32" s="6"/>
      <c r="J32" s="6"/>
      <c r="K32" s="6"/>
      <c r="L32" s="6"/>
      <c r="M32" s="48">
        <f t="shared" si="5"/>
        <v>0</v>
      </c>
      <c r="N32" s="48">
        <f t="shared" si="4"/>
        <v>-1000</v>
      </c>
      <c r="O32" s="49">
        <f t="shared" si="6"/>
        <v>0</v>
      </c>
    </row>
    <row r="33" spans="1:15" ht="14.1" hidden="1" customHeight="1" x14ac:dyDescent="0.25">
      <c r="A33" s="153">
        <v>325</v>
      </c>
      <c r="B33" s="151" t="s">
        <v>312</v>
      </c>
      <c r="C33" s="5"/>
      <c r="D33" s="119"/>
      <c r="E33" s="119"/>
      <c r="F33" s="119"/>
      <c r="G33" s="6"/>
      <c r="H33" s="6"/>
      <c r="I33" s="6"/>
      <c r="J33" s="6"/>
      <c r="K33" s="6"/>
      <c r="L33" s="6"/>
      <c r="M33" s="48">
        <f t="shared" si="5"/>
        <v>0</v>
      </c>
      <c r="N33" s="48">
        <f t="shared" si="4"/>
        <v>-1000</v>
      </c>
      <c r="O33" s="49">
        <f t="shared" si="6"/>
        <v>0</v>
      </c>
    </row>
    <row r="34" spans="1:15" ht="14.1" hidden="1" customHeight="1" x14ac:dyDescent="0.25">
      <c r="A34" s="153"/>
      <c r="B34" s="151"/>
      <c r="C34" s="5"/>
      <c r="D34" s="119"/>
      <c r="E34" s="119"/>
      <c r="F34" s="119"/>
      <c r="G34" s="6"/>
      <c r="H34" s="6"/>
      <c r="I34" s="6"/>
      <c r="J34" s="6"/>
      <c r="K34" s="6"/>
      <c r="L34" s="6"/>
      <c r="M34" s="48">
        <f t="shared" si="5"/>
        <v>0</v>
      </c>
      <c r="N34" s="48">
        <f t="shared" si="4"/>
        <v>-1000</v>
      </c>
      <c r="O34" s="49">
        <f t="shared" si="6"/>
        <v>0</v>
      </c>
    </row>
    <row r="35" spans="1:15" ht="14.1" hidden="1" customHeight="1" x14ac:dyDescent="0.25">
      <c r="A35" s="153"/>
      <c r="B35" s="151"/>
      <c r="C35" s="5"/>
      <c r="D35" s="119"/>
      <c r="E35" s="119"/>
      <c r="F35" s="119"/>
      <c r="G35" s="6"/>
      <c r="H35" s="6"/>
      <c r="I35" s="6"/>
      <c r="J35" s="6"/>
      <c r="K35" s="6"/>
      <c r="L35" s="6"/>
      <c r="M35" s="48">
        <f t="shared" si="5"/>
        <v>0</v>
      </c>
      <c r="N35" s="48">
        <f t="shared" si="4"/>
        <v>-1000</v>
      </c>
      <c r="O35" s="49">
        <f t="shared" si="6"/>
        <v>0</v>
      </c>
    </row>
    <row r="36" spans="1:15" ht="14.1" hidden="1" customHeight="1" x14ac:dyDescent="0.25">
      <c r="A36" s="153">
        <v>328</v>
      </c>
      <c r="B36" s="151" t="s">
        <v>312</v>
      </c>
      <c r="C36" s="5"/>
      <c r="D36" s="119"/>
      <c r="E36" s="119"/>
      <c r="F36" s="119"/>
      <c r="G36" s="6"/>
      <c r="H36" s="6"/>
      <c r="I36" s="6"/>
      <c r="J36" s="6"/>
      <c r="K36" s="6"/>
      <c r="L36" s="6"/>
      <c r="M36" s="48">
        <f t="shared" si="5"/>
        <v>0</v>
      </c>
      <c r="N36" s="48">
        <f t="shared" si="4"/>
        <v>-1000</v>
      </c>
      <c r="O36" s="49">
        <f t="shared" si="6"/>
        <v>0</v>
      </c>
    </row>
    <row r="37" spans="1:15" ht="14.1" hidden="1" customHeight="1" x14ac:dyDescent="0.25">
      <c r="A37" s="153"/>
      <c r="B37" s="151"/>
      <c r="C37" s="5"/>
      <c r="D37" s="119"/>
      <c r="E37" s="119"/>
      <c r="F37" s="119"/>
      <c r="G37" s="6"/>
      <c r="H37" s="6"/>
      <c r="I37" s="6"/>
      <c r="J37" s="6"/>
      <c r="K37" s="6"/>
      <c r="L37" s="6"/>
      <c r="M37" s="48">
        <f t="shared" si="5"/>
        <v>0</v>
      </c>
      <c r="N37" s="48">
        <f t="shared" si="4"/>
        <v>-1000</v>
      </c>
      <c r="O37" s="49">
        <f t="shared" si="6"/>
        <v>0</v>
      </c>
    </row>
    <row r="38" spans="1:15" ht="14.1" hidden="1" customHeight="1" x14ac:dyDescent="0.25">
      <c r="A38" s="153"/>
      <c r="B38" s="151"/>
      <c r="C38" s="5"/>
      <c r="D38" s="119"/>
      <c r="E38" s="119"/>
      <c r="F38" s="119"/>
      <c r="G38" s="6"/>
      <c r="H38" s="6"/>
      <c r="I38" s="6"/>
      <c r="J38" s="6"/>
      <c r="K38" s="6"/>
      <c r="L38" s="6"/>
      <c r="M38" s="48">
        <f t="shared" si="5"/>
        <v>0</v>
      </c>
      <c r="N38" s="48">
        <f t="shared" si="4"/>
        <v>-1000</v>
      </c>
      <c r="O38" s="49">
        <f t="shared" si="6"/>
        <v>0</v>
      </c>
    </row>
    <row r="39" spans="1:15" ht="14.1" hidden="1" customHeight="1" x14ac:dyDescent="0.25">
      <c r="A39" s="153"/>
      <c r="B39" s="151"/>
      <c r="C39" s="5"/>
      <c r="D39" s="119"/>
      <c r="E39" s="119"/>
      <c r="F39" s="119"/>
      <c r="G39" s="6"/>
      <c r="H39" s="6"/>
      <c r="I39" s="6"/>
      <c r="J39" s="6"/>
      <c r="K39" s="6"/>
      <c r="L39" s="6"/>
      <c r="M39" s="48">
        <f t="shared" si="5"/>
        <v>0</v>
      </c>
      <c r="N39" s="48">
        <f t="shared" si="4"/>
        <v>-1000</v>
      </c>
      <c r="O39" s="49">
        <f t="shared" si="6"/>
        <v>0</v>
      </c>
    </row>
    <row r="40" spans="1:15" ht="14.1" hidden="1" customHeight="1" x14ac:dyDescent="0.25">
      <c r="A40" s="153">
        <v>332</v>
      </c>
      <c r="B40" s="151" t="s">
        <v>312</v>
      </c>
      <c r="C40" s="5"/>
      <c r="D40" s="119"/>
      <c r="E40" s="119"/>
      <c r="F40" s="119"/>
      <c r="G40" s="6"/>
      <c r="H40" s="6"/>
      <c r="I40" s="6"/>
      <c r="J40" s="6"/>
      <c r="K40" s="6"/>
      <c r="L40" s="6"/>
      <c r="M40" s="48">
        <f t="shared" si="5"/>
        <v>0</v>
      </c>
      <c r="N40" s="48">
        <f t="shared" si="4"/>
        <v>-1000</v>
      </c>
      <c r="O40" s="49">
        <f t="shared" si="6"/>
        <v>0</v>
      </c>
    </row>
    <row r="41" spans="1:15" ht="14.1" hidden="1" customHeight="1" x14ac:dyDescent="0.25">
      <c r="A41" s="153">
        <v>333</v>
      </c>
      <c r="B41" s="151" t="s">
        <v>312</v>
      </c>
      <c r="C41" s="5"/>
      <c r="D41" s="119"/>
      <c r="E41" s="119"/>
      <c r="F41" s="119"/>
      <c r="G41" s="6"/>
      <c r="H41" s="6"/>
      <c r="I41" s="6"/>
      <c r="J41" s="6"/>
      <c r="K41" s="6"/>
      <c r="L41" s="6"/>
      <c r="M41" s="48">
        <f t="shared" ref="M41:M52" si="7">(G41*$G$4+H41*$H$4+I41*$I$4+J41*$J$4+K41*$K$4+L41*$L$4)</f>
        <v>0</v>
      </c>
      <c r="N41" s="48">
        <f t="shared" ref="N41:N72" si="8">IF(M41&gt;0,M41*-1,-1000)</f>
        <v>-1000</v>
      </c>
      <c r="O41" s="49">
        <f t="shared" ref="O41:O72" si="9">IF(M41&gt;0,RANK(N41,N:N),0)</f>
        <v>0</v>
      </c>
    </row>
    <row r="42" spans="1:15" ht="14.1" hidden="1" customHeight="1" x14ac:dyDescent="0.25">
      <c r="A42" s="153">
        <v>334</v>
      </c>
      <c r="B42" s="151" t="s">
        <v>312</v>
      </c>
      <c r="C42" s="5"/>
      <c r="D42" s="119"/>
      <c r="E42" s="119"/>
      <c r="F42" s="119"/>
      <c r="G42" s="6"/>
      <c r="H42" s="6"/>
      <c r="I42" s="6"/>
      <c r="J42" s="6"/>
      <c r="K42" s="6"/>
      <c r="L42" s="6"/>
      <c r="M42" s="48">
        <f t="shared" si="7"/>
        <v>0</v>
      </c>
      <c r="N42" s="48">
        <f t="shared" si="8"/>
        <v>-1000</v>
      </c>
      <c r="O42" s="49">
        <f t="shared" si="9"/>
        <v>0</v>
      </c>
    </row>
    <row r="43" spans="1:15" ht="14.1" hidden="1" customHeight="1" x14ac:dyDescent="0.25">
      <c r="A43" s="153">
        <v>335</v>
      </c>
      <c r="B43" s="151" t="s">
        <v>312</v>
      </c>
      <c r="C43" s="5"/>
      <c r="D43" s="119"/>
      <c r="E43" s="119"/>
      <c r="F43" s="119"/>
      <c r="G43" s="6"/>
      <c r="H43" s="6"/>
      <c r="I43" s="6"/>
      <c r="J43" s="6"/>
      <c r="K43" s="6"/>
      <c r="L43" s="6"/>
      <c r="M43" s="48">
        <f t="shared" si="7"/>
        <v>0</v>
      </c>
      <c r="N43" s="48">
        <f t="shared" si="8"/>
        <v>-1000</v>
      </c>
      <c r="O43" s="49">
        <f t="shared" si="9"/>
        <v>0</v>
      </c>
    </row>
    <row r="44" spans="1:15" ht="14.1" hidden="1" customHeight="1" x14ac:dyDescent="0.25">
      <c r="A44" s="153">
        <v>336</v>
      </c>
      <c r="B44" s="151" t="s">
        <v>312</v>
      </c>
      <c r="C44" s="5"/>
      <c r="D44" s="119"/>
      <c r="E44" s="119"/>
      <c r="F44" s="119"/>
      <c r="G44" s="6"/>
      <c r="H44" s="6"/>
      <c r="I44" s="6"/>
      <c r="J44" s="6"/>
      <c r="K44" s="6"/>
      <c r="L44" s="6"/>
      <c r="M44" s="48">
        <f t="shared" si="7"/>
        <v>0</v>
      </c>
      <c r="N44" s="48">
        <f t="shared" si="8"/>
        <v>-1000</v>
      </c>
      <c r="O44" s="49">
        <f t="shared" si="9"/>
        <v>0</v>
      </c>
    </row>
    <row r="45" spans="1:15" ht="14.1" hidden="1" customHeight="1" x14ac:dyDescent="0.25">
      <c r="A45" s="49">
        <v>337</v>
      </c>
      <c r="B45" s="151" t="s">
        <v>312</v>
      </c>
      <c r="C45" s="5"/>
      <c r="D45" s="119"/>
      <c r="E45" s="119"/>
      <c r="F45" s="119"/>
      <c r="G45" s="6"/>
      <c r="H45" s="6"/>
      <c r="I45" s="6"/>
      <c r="J45" s="6"/>
      <c r="K45" s="6"/>
      <c r="L45" s="6"/>
      <c r="M45" s="48">
        <f t="shared" si="7"/>
        <v>0</v>
      </c>
      <c r="N45" s="48">
        <f t="shared" si="8"/>
        <v>-1000</v>
      </c>
      <c r="O45" s="49">
        <f t="shared" si="9"/>
        <v>0</v>
      </c>
    </row>
    <row r="46" spans="1:15" ht="14.1" hidden="1" customHeight="1" x14ac:dyDescent="0.25">
      <c r="A46" s="49">
        <v>338</v>
      </c>
      <c r="B46" s="151" t="s">
        <v>312</v>
      </c>
      <c r="C46" s="5"/>
      <c r="D46" s="119"/>
      <c r="E46" s="119"/>
      <c r="F46" s="119"/>
      <c r="G46" s="6"/>
      <c r="H46" s="6"/>
      <c r="I46" s="6"/>
      <c r="J46" s="6"/>
      <c r="K46" s="6"/>
      <c r="L46" s="6"/>
      <c r="M46" s="48">
        <f t="shared" si="7"/>
        <v>0</v>
      </c>
      <c r="N46" s="48">
        <f t="shared" si="8"/>
        <v>-1000</v>
      </c>
      <c r="O46" s="49">
        <f t="shared" si="9"/>
        <v>0</v>
      </c>
    </row>
    <row r="47" spans="1:15" ht="14.1" hidden="1" customHeight="1" x14ac:dyDescent="0.25">
      <c r="A47" s="49">
        <v>339</v>
      </c>
      <c r="B47" s="151" t="s">
        <v>312</v>
      </c>
      <c r="C47" s="5"/>
      <c r="D47" s="119"/>
      <c r="E47" s="119"/>
      <c r="F47" s="119"/>
      <c r="G47" s="6"/>
      <c r="H47" s="6"/>
      <c r="I47" s="6"/>
      <c r="J47" s="6"/>
      <c r="K47" s="6"/>
      <c r="L47" s="6"/>
      <c r="M47" s="48"/>
      <c r="N47" s="48">
        <f t="shared" si="8"/>
        <v>-1000</v>
      </c>
      <c r="O47" s="49"/>
    </row>
    <row r="48" spans="1:15" ht="14.1" hidden="1" customHeight="1" x14ac:dyDescent="0.25">
      <c r="A48" s="49">
        <v>340</v>
      </c>
      <c r="B48" s="151" t="s">
        <v>312</v>
      </c>
      <c r="C48" s="5"/>
      <c r="D48" s="119"/>
      <c r="E48" s="119"/>
      <c r="F48" s="119"/>
      <c r="G48" s="6"/>
      <c r="H48" s="6"/>
      <c r="I48" s="6"/>
      <c r="J48" s="6"/>
      <c r="K48" s="6"/>
      <c r="L48" s="6"/>
      <c r="M48" s="48"/>
      <c r="N48" s="48">
        <f t="shared" si="8"/>
        <v>-1000</v>
      </c>
      <c r="O48" s="49"/>
    </row>
    <row r="49" spans="1:15" ht="14.1" hidden="1" customHeight="1" x14ac:dyDescent="0.25">
      <c r="A49" s="49">
        <v>341</v>
      </c>
      <c r="B49" s="151" t="s">
        <v>312</v>
      </c>
      <c r="C49" s="5"/>
      <c r="D49" s="119"/>
      <c r="E49" s="119"/>
      <c r="F49" s="119"/>
      <c r="G49" s="6"/>
      <c r="H49" s="6"/>
      <c r="I49" s="6"/>
      <c r="J49" s="6"/>
      <c r="K49" s="6"/>
      <c r="L49" s="6"/>
      <c r="M49" s="48"/>
      <c r="N49" s="48">
        <f t="shared" si="8"/>
        <v>-1000</v>
      </c>
      <c r="O49" s="49"/>
    </row>
    <row r="50" spans="1:15" ht="14.1" hidden="1" customHeight="1" x14ac:dyDescent="0.25">
      <c r="A50" s="153">
        <v>342</v>
      </c>
      <c r="B50" s="151" t="s">
        <v>312</v>
      </c>
      <c r="C50" s="5"/>
      <c r="D50" s="119"/>
      <c r="E50" s="119"/>
      <c r="F50" s="119"/>
      <c r="G50" s="6"/>
      <c r="H50" s="6"/>
      <c r="I50" s="6"/>
      <c r="J50" s="6"/>
      <c r="K50" s="6"/>
      <c r="L50" s="6"/>
      <c r="M50" s="48"/>
      <c r="N50" s="48">
        <f t="shared" si="8"/>
        <v>-1000</v>
      </c>
      <c r="O50" s="49"/>
    </row>
    <row r="51" spans="1:15" ht="14.1" hidden="1" customHeight="1" x14ac:dyDescent="0.25">
      <c r="A51" s="49">
        <v>343</v>
      </c>
      <c r="B51" s="151" t="s">
        <v>312</v>
      </c>
      <c r="C51" s="5"/>
      <c r="D51" s="119"/>
      <c r="E51" s="119"/>
      <c r="F51" s="119"/>
      <c r="G51" s="6"/>
      <c r="H51" s="6"/>
      <c r="I51" s="6"/>
      <c r="J51" s="6"/>
      <c r="K51" s="6"/>
      <c r="L51" s="6"/>
      <c r="M51" s="48"/>
      <c r="N51" s="48">
        <f t="shared" si="8"/>
        <v>-1000</v>
      </c>
      <c r="O51" s="49"/>
    </row>
    <row r="52" spans="1:15" ht="14.1" hidden="1" customHeight="1" x14ac:dyDescent="0.25">
      <c r="A52" s="49">
        <v>344</v>
      </c>
      <c r="B52" s="151" t="s">
        <v>312</v>
      </c>
      <c r="C52" s="5"/>
      <c r="D52" s="119"/>
      <c r="E52" s="119"/>
      <c r="F52" s="119"/>
      <c r="G52" s="6"/>
      <c r="H52" s="6"/>
      <c r="I52" s="6"/>
      <c r="J52" s="6"/>
      <c r="K52" s="6"/>
      <c r="L52" s="6"/>
      <c r="M52" s="48">
        <f t="shared" si="7"/>
        <v>0</v>
      </c>
      <c r="N52" s="48">
        <f t="shared" si="8"/>
        <v>-1000</v>
      </c>
      <c r="O52" s="49">
        <f t="shared" si="9"/>
        <v>0</v>
      </c>
    </row>
    <row r="53" spans="1:15" ht="14.1" hidden="1" customHeight="1" x14ac:dyDescent="0.25">
      <c r="A53" s="49">
        <v>345</v>
      </c>
      <c r="B53" s="151" t="s">
        <v>312</v>
      </c>
      <c r="C53" s="5"/>
      <c r="D53" s="119"/>
      <c r="E53" s="119"/>
      <c r="F53" s="119"/>
      <c r="G53" s="6"/>
      <c r="H53" s="6"/>
      <c r="I53" s="6"/>
      <c r="J53" s="6"/>
      <c r="K53" s="6"/>
      <c r="L53" s="6"/>
      <c r="M53" s="48"/>
      <c r="N53" s="48">
        <f t="shared" si="8"/>
        <v>-1000</v>
      </c>
      <c r="O53" s="49"/>
    </row>
    <row r="54" spans="1:15" ht="14.1" hidden="1" customHeight="1" x14ac:dyDescent="0.25">
      <c r="A54" s="49">
        <v>346</v>
      </c>
      <c r="B54" s="151" t="s">
        <v>312</v>
      </c>
      <c r="C54" s="5"/>
      <c r="D54" s="119"/>
      <c r="E54" s="119"/>
      <c r="F54" s="119"/>
      <c r="G54" s="6"/>
      <c r="H54" s="6"/>
      <c r="I54" s="6"/>
      <c r="J54" s="6"/>
      <c r="K54" s="6"/>
      <c r="L54" s="6"/>
      <c r="M54" s="48"/>
      <c r="N54" s="48">
        <f t="shared" si="8"/>
        <v>-1000</v>
      </c>
      <c r="O54" s="49"/>
    </row>
    <row r="55" spans="1:15" ht="14.1" hidden="1" customHeight="1" x14ac:dyDescent="0.25">
      <c r="A55" s="49">
        <v>347</v>
      </c>
      <c r="B55" s="151" t="s">
        <v>312</v>
      </c>
      <c r="C55" s="5"/>
      <c r="D55" s="119"/>
      <c r="E55" s="119"/>
      <c r="F55" s="119"/>
      <c r="G55" s="6"/>
      <c r="H55" s="6"/>
      <c r="I55" s="6"/>
      <c r="J55" s="6"/>
      <c r="K55" s="6"/>
      <c r="L55" s="6"/>
      <c r="M55" s="48">
        <f t="shared" ref="M55:M67" si="10">(G55*$G$4+H55*$H$4+I55*$I$4+J55*$J$4+K55*$K$4+L55*$L$4)</f>
        <v>0</v>
      </c>
      <c r="N55" s="48">
        <f t="shared" si="8"/>
        <v>-1000</v>
      </c>
      <c r="O55" s="49">
        <f t="shared" si="9"/>
        <v>0</v>
      </c>
    </row>
    <row r="56" spans="1:15" ht="14.1" hidden="1" customHeight="1" x14ac:dyDescent="0.25">
      <c r="A56" s="49">
        <v>348</v>
      </c>
      <c r="B56" s="151" t="s">
        <v>312</v>
      </c>
      <c r="C56" s="5"/>
      <c r="D56" s="119"/>
      <c r="E56" s="119"/>
      <c r="F56" s="119"/>
      <c r="G56" s="6"/>
      <c r="H56" s="6"/>
      <c r="I56" s="6"/>
      <c r="J56" s="6"/>
      <c r="K56" s="6"/>
      <c r="L56" s="6"/>
      <c r="M56" s="48">
        <f t="shared" si="10"/>
        <v>0</v>
      </c>
      <c r="N56" s="48">
        <f t="shared" si="8"/>
        <v>-1000</v>
      </c>
      <c r="O56" s="49">
        <f t="shared" si="9"/>
        <v>0</v>
      </c>
    </row>
    <row r="57" spans="1:15" ht="14.1" hidden="1" customHeight="1" x14ac:dyDescent="0.25">
      <c r="A57" s="151">
        <v>349</v>
      </c>
      <c r="B57" s="151" t="s">
        <v>312</v>
      </c>
      <c r="C57" s="151"/>
      <c r="D57" s="154"/>
      <c r="E57" s="150"/>
      <c r="F57" s="150"/>
      <c r="G57" s="6"/>
      <c r="H57" s="6"/>
      <c r="I57" s="6"/>
      <c r="J57" s="6"/>
      <c r="K57" s="6"/>
      <c r="L57" s="6"/>
      <c r="M57" s="48">
        <f t="shared" si="10"/>
        <v>0</v>
      </c>
      <c r="N57" s="48">
        <f t="shared" si="8"/>
        <v>-1000</v>
      </c>
      <c r="O57" s="49">
        <f t="shared" si="9"/>
        <v>0</v>
      </c>
    </row>
    <row r="58" spans="1:15" ht="14.1" hidden="1" customHeight="1" x14ac:dyDescent="0.25">
      <c r="A58" s="151"/>
      <c r="B58" s="151"/>
      <c r="C58" s="151"/>
      <c r="D58" s="123"/>
      <c r="E58" s="123"/>
      <c r="F58" s="123"/>
      <c r="G58" s="6"/>
      <c r="H58" s="6"/>
      <c r="I58" s="6"/>
      <c r="J58" s="6"/>
      <c r="K58" s="6"/>
      <c r="L58" s="6"/>
      <c r="M58" s="48">
        <f t="shared" si="10"/>
        <v>0</v>
      </c>
      <c r="N58" s="48">
        <f t="shared" si="8"/>
        <v>-1000</v>
      </c>
      <c r="O58" s="49">
        <f t="shared" si="9"/>
        <v>0</v>
      </c>
    </row>
    <row r="59" spans="1:15" ht="14.1" hidden="1" customHeight="1" x14ac:dyDescent="0.25">
      <c r="A59" s="151"/>
      <c r="B59" s="151"/>
      <c r="C59" s="151"/>
      <c r="D59" s="154"/>
      <c r="E59" s="157"/>
      <c r="F59" s="149"/>
      <c r="G59" s="6"/>
      <c r="H59" s="6"/>
      <c r="I59" s="6"/>
      <c r="J59" s="6"/>
      <c r="K59" s="6"/>
      <c r="L59" s="6"/>
      <c r="M59" s="48">
        <f t="shared" si="10"/>
        <v>0</v>
      </c>
      <c r="N59" s="48">
        <f t="shared" si="8"/>
        <v>-1000</v>
      </c>
      <c r="O59" s="49">
        <f t="shared" si="9"/>
        <v>0</v>
      </c>
    </row>
    <row r="60" spans="1:15" ht="14.1" hidden="1" customHeight="1" x14ac:dyDescent="0.25">
      <c r="A60" s="49"/>
      <c r="B60" s="5"/>
      <c r="C60" s="5"/>
      <c r="D60" s="119"/>
      <c r="E60" s="119"/>
      <c r="F60" s="119"/>
      <c r="G60" s="6"/>
      <c r="H60" s="6"/>
      <c r="I60" s="6"/>
      <c r="J60" s="6"/>
      <c r="K60" s="6"/>
      <c r="L60" s="6"/>
      <c r="M60" s="48">
        <f t="shared" si="10"/>
        <v>0</v>
      </c>
      <c r="N60" s="48">
        <f t="shared" si="8"/>
        <v>-1000</v>
      </c>
      <c r="O60" s="49">
        <f t="shared" si="9"/>
        <v>0</v>
      </c>
    </row>
    <row r="61" spans="1:15" ht="14.1" hidden="1" customHeight="1" x14ac:dyDescent="0.25">
      <c r="A61" s="49"/>
      <c r="B61" s="5"/>
      <c r="C61" s="5"/>
      <c r="D61" s="119"/>
      <c r="E61" s="119"/>
      <c r="F61" s="119"/>
      <c r="G61" s="6"/>
      <c r="H61" s="6"/>
      <c r="I61" s="6"/>
      <c r="J61" s="6"/>
      <c r="K61" s="6"/>
      <c r="L61" s="6"/>
      <c r="M61" s="48">
        <f t="shared" si="10"/>
        <v>0</v>
      </c>
      <c r="N61" s="48">
        <f t="shared" si="8"/>
        <v>-1000</v>
      </c>
      <c r="O61" s="49">
        <f t="shared" si="9"/>
        <v>0</v>
      </c>
    </row>
    <row r="62" spans="1:15" ht="14.1" hidden="1" customHeight="1" x14ac:dyDescent="0.25">
      <c r="A62" s="151"/>
      <c r="B62" s="151"/>
      <c r="C62" s="151"/>
      <c r="D62" s="123"/>
      <c r="E62" s="123"/>
      <c r="F62" s="123"/>
      <c r="G62" s="6"/>
      <c r="H62" s="6"/>
      <c r="I62" s="6"/>
      <c r="J62" s="6"/>
      <c r="K62" s="6"/>
      <c r="L62" s="6"/>
      <c r="M62" s="48">
        <f t="shared" si="10"/>
        <v>0</v>
      </c>
      <c r="N62" s="48">
        <f t="shared" si="8"/>
        <v>-1000</v>
      </c>
      <c r="O62" s="49">
        <f t="shared" si="9"/>
        <v>0</v>
      </c>
    </row>
    <row r="63" spans="1:15" ht="14.1" hidden="1" customHeight="1" x14ac:dyDescent="0.25">
      <c r="A63" s="151"/>
      <c r="B63" s="151"/>
      <c r="C63" s="151"/>
      <c r="D63" s="123"/>
      <c r="E63" s="123"/>
      <c r="F63" s="123"/>
      <c r="G63" s="6"/>
      <c r="H63" s="6"/>
      <c r="I63" s="6"/>
      <c r="J63" s="6"/>
      <c r="K63" s="6"/>
      <c r="L63" s="6"/>
      <c r="M63" s="48">
        <f t="shared" si="10"/>
        <v>0</v>
      </c>
      <c r="N63" s="48">
        <f t="shared" si="8"/>
        <v>-1000</v>
      </c>
      <c r="O63" s="49">
        <f t="shared" si="9"/>
        <v>0</v>
      </c>
    </row>
    <row r="64" spans="1:15" ht="14.1" hidden="1" customHeight="1" x14ac:dyDescent="0.25">
      <c r="A64" s="151"/>
      <c r="B64" s="151"/>
      <c r="C64" s="151"/>
      <c r="D64" s="154"/>
      <c r="E64" s="150"/>
      <c r="F64" s="150"/>
      <c r="G64" s="6"/>
      <c r="H64" s="6"/>
      <c r="I64" s="6"/>
      <c r="J64" s="6"/>
      <c r="K64" s="6"/>
      <c r="L64" s="6"/>
      <c r="M64" s="48"/>
      <c r="N64" s="48">
        <f t="shared" si="8"/>
        <v>-1000</v>
      </c>
      <c r="O64" s="49"/>
    </row>
    <row r="65" spans="1:15" ht="14.1" hidden="1" customHeight="1" x14ac:dyDescent="0.25">
      <c r="A65" s="151"/>
      <c r="B65" s="151"/>
      <c r="C65" s="151"/>
      <c r="D65" s="154"/>
      <c r="E65" s="150"/>
      <c r="F65" s="150"/>
      <c r="G65" s="6"/>
      <c r="H65" s="6"/>
      <c r="I65" s="6"/>
      <c r="J65" s="6"/>
      <c r="K65" s="6"/>
      <c r="L65" s="6"/>
      <c r="M65" s="48">
        <f t="shared" si="10"/>
        <v>0</v>
      </c>
      <c r="N65" s="48">
        <f t="shared" si="8"/>
        <v>-1000</v>
      </c>
      <c r="O65" s="49">
        <f t="shared" si="9"/>
        <v>0</v>
      </c>
    </row>
    <row r="66" spans="1:15" ht="14.1" hidden="1" customHeight="1" x14ac:dyDescent="0.25">
      <c r="A66" s="151"/>
      <c r="B66" s="151"/>
      <c r="C66" s="151"/>
      <c r="D66" s="123"/>
      <c r="E66" s="123"/>
      <c r="F66" s="123"/>
      <c r="G66" s="6"/>
      <c r="H66" s="6"/>
      <c r="I66" s="6"/>
      <c r="J66" s="6"/>
      <c r="K66" s="6"/>
      <c r="L66" s="6"/>
      <c r="M66" s="48">
        <f t="shared" si="10"/>
        <v>0</v>
      </c>
      <c r="N66" s="48">
        <f t="shared" si="8"/>
        <v>-1000</v>
      </c>
      <c r="O66" s="49">
        <f t="shared" si="9"/>
        <v>0</v>
      </c>
    </row>
    <row r="67" spans="1:15" ht="14.1" hidden="1" customHeight="1" x14ac:dyDescent="0.25">
      <c r="A67" s="49"/>
      <c r="B67" s="5"/>
      <c r="C67" s="5"/>
      <c r="D67" s="119"/>
      <c r="E67" s="119"/>
      <c r="F67" s="119"/>
      <c r="G67" s="6"/>
      <c r="H67" s="6"/>
      <c r="I67" s="6"/>
      <c r="J67" s="6"/>
      <c r="K67" s="6"/>
      <c r="L67" s="6"/>
      <c r="M67" s="48">
        <f t="shared" si="10"/>
        <v>0</v>
      </c>
      <c r="N67" s="48">
        <f t="shared" si="8"/>
        <v>-1000</v>
      </c>
      <c r="O67" s="49">
        <f t="shared" si="9"/>
        <v>0</v>
      </c>
    </row>
    <row r="68" spans="1:15" ht="14.1" hidden="1" customHeight="1" x14ac:dyDescent="0.25">
      <c r="A68" s="151"/>
      <c r="B68" s="151"/>
      <c r="C68" s="151"/>
      <c r="D68" s="149"/>
      <c r="E68" s="155"/>
      <c r="F68" s="155"/>
      <c r="G68" s="6"/>
      <c r="H68" s="6"/>
      <c r="I68" s="6"/>
      <c r="J68" s="6"/>
      <c r="K68" s="6"/>
      <c r="L68" s="6"/>
      <c r="M68" s="48">
        <f>(G68*$G$4+H68*$H$4+I68*$I$4+J68*$J$4+K68*$K$4+L68*$L$4)</f>
        <v>0</v>
      </c>
      <c r="N68" s="48">
        <f t="shared" si="8"/>
        <v>-1000</v>
      </c>
      <c r="O68" s="49">
        <f t="shared" si="9"/>
        <v>0</v>
      </c>
    </row>
    <row r="69" spans="1:15" ht="14.1" hidden="1" customHeight="1" x14ac:dyDescent="0.25">
      <c r="A69" s="151"/>
      <c r="B69" s="151"/>
      <c r="C69" s="151"/>
      <c r="D69" s="123"/>
      <c r="E69" s="123"/>
      <c r="F69" s="123"/>
      <c r="G69" s="6"/>
      <c r="H69" s="6"/>
      <c r="I69" s="6"/>
      <c r="J69" s="6"/>
      <c r="K69" s="6"/>
      <c r="L69" s="6"/>
      <c r="M69" s="48">
        <f>(G69*$G$4+H69*$H$4+I69*$I$4+J69*$J$4+K69*$K$4+L69*$L$4)</f>
        <v>0</v>
      </c>
      <c r="N69" s="48">
        <f t="shared" si="8"/>
        <v>-1000</v>
      </c>
      <c r="O69" s="49">
        <f t="shared" si="9"/>
        <v>0</v>
      </c>
    </row>
    <row r="70" spans="1:15" ht="14.1" hidden="1" customHeight="1" x14ac:dyDescent="0.25">
      <c r="A70" s="151"/>
      <c r="B70" s="151"/>
      <c r="C70" s="151"/>
      <c r="D70" s="123"/>
      <c r="E70" s="123"/>
      <c r="F70" s="123"/>
      <c r="G70" s="6"/>
      <c r="H70" s="6"/>
      <c r="I70" s="6"/>
      <c r="J70" s="6"/>
      <c r="K70" s="6"/>
      <c r="L70" s="6"/>
      <c r="M70" s="48">
        <f>(G70*$G$4+H70*$H$4+I70*$I$4+J70*$J$4+K70*$K$4+L70*$L$4)</f>
        <v>0</v>
      </c>
      <c r="N70" s="48">
        <f t="shared" si="8"/>
        <v>-1000</v>
      </c>
      <c r="O70" s="49">
        <f t="shared" si="9"/>
        <v>0</v>
      </c>
    </row>
    <row r="71" spans="1:15" ht="14.1" hidden="1" customHeight="1" x14ac:dyDescent="0.25">
      <c r="A71" s="49"/>
      <c r="B71" s="5"/>
      <c r="C71" s="5"/>
      <c r="D71" s="119"/>
      <c r="E71" s="119"/>
      <c r="F71" s="119"/>
      <c r="G71" s="6"/>
      <c r="H71" s="6"/>
      <c r="I71" s="6"/>
      <c r="J71" s="6"/>
      <c r="K71" s="6"/>
      <c r="L71" s="6"/>
      <c r="M71" s="48">
        <f>(G71*$G$4+H71*$H$4+I71*$I$4+J71*$J$4+K71*$K$4+L71*$L$4)</f>
        <v>0</v>
      </c>
      <c r="N71" s="48">
        <f t="shared" si="8"/>
        <v>-1000</v>
      </c>
      <c r="O71" s="49">
        <f t="shared" si="9"/>
        <v>0</v>
      </c>
    </row>
    <row r="72" spans="1:15" ht="14.1" hidden="1" customHeight="1" x14ac:dyDescent="0.25">
      <c r="A72" s="49"/>
      <c r="B72" s="5"/>
      <c r="C72" s="5"/>
      <c r="D72" s="119"/>
      <c r="E72" s="119"/>
      <c r="F72" s="119"/>
      <c r="G72" s="6"/>
      <c r="H72" s="6"/>
      <c r="I72" s="6"/>
      <c r="J72" s="6"/>
      <c r="K72" s="6"/>
      <c r="L72" s="6"/>
      <c r="M72" s="48">
        <f>(G72*$G$4+H72*$H$4+I72*$I$4+J72*$J$4+K72*$K$4+L72*$L$4)</f>
        <v>0</v>
      </c>
      <c r="N72" s="48">
        <f t="shared" si="8"/>
        <v>-1000</v>
      </c>
      <c r="O72" s="49">
        <f t="shared" si="9"/>
        <v>0</v>
      </c>
    </row>
    <row r="73" spans="1:15" ht="14.1" hidden="1" customHeight="1" x14ac:dyDescent="0.25">
      <c r="A73" s="151"/>
      <c r="B73" s="151"/>
      <c r="C73" s="151"/>
      <c r="D73" s="123"/>
      <c r="E73" s="123"/>
      <c r="F73" s="123"/>
      <c r="G73" s="6"/>
      <c r="H73" s="6"/>
      <c r="I73" s="6"/>
      <c r="J73" s="6"/>
      <c r="K73" s="6"/>
      <c r="L73" s="6"/>
      <c r="M73" s="48">
        <f t="shared" ref="M73:M85" si="11">(G73*$G$4+H73*$H$4+I73*$I$4+J73*$J$4+K73*$K$4+L73*$L$4)</f>
        <v>0</v>
      </c>
      <c r="N73" s="48">
        <f t="shared" ref="N73:N104" si="12">IF(M73&gt;0,M73*-1,-1000)</f>
        <v>-1000</v>
      </c>
      <c r="O73" s="49">
        <f t="shared" ref="O73:O104" si="13">IF(M73&gt;0,RANK(N73,N:N),0)</f>
        <v>0</v>
      </c>
    </row>
    <row r="74" spans="1:15" ht="14.1" hidden="1" customHeight="1" x14ac:dyDescent="0.25">
      <c r="A74" s="151"/>
      <c r="B74" s="151"/>
      <c r="C74" s="151"/>
      <c r="D74" s="154"/>
      <c r="E74" s="150"/>
      <c r="F74" s="150"/>
      <c r="G74" s="6"/>
      <c r="H74" s="6"/>
      <c r="I74" s="6"/>
      <c r="J74" s="6"/>
      <c r="K74" s="6"/>
      <c r="L74" s="6"/>
      <c r="M74" s="48">
        <f t="shared" si="11"/>
        <v>0</v>
      </c>
      <c r="N74" s="48">
        <f t="shared" si="12"/>
        <v>-1000</v>
      </c>
      <c r="O74" s="49">
        <f t="shared" si="13"/>
        <v>0</v>
      </c>
    </row>
    <row r="75" spans="1:15" ht="14.1" hidden="1" customHeight="1" x14ac:dyDescent="0.25">
      <c r="A75" s="152"/>
      <c r="B75" s="152"/>
      <c r="C75" s="152"/>
      <c r="D75" s="47"/>
      <c r="E75" s="47"/>
      <c r="F75" s="46"/>
      <c r="G75" s="6"/>
      <c r="H75" s="6"/>
      <c r="I75" s="6"/>
      <c r="J75" s="6"/>
      <c r="K75" s="6"/>
      <c r="L75" s="6"/>
      <c r="M75" s="48">
        <f t="shared" si="11"/>
        <v>0</v>
      </c>
      <c r="N75" s="48">
        <f t="shared" si="12"/>
        <v>-1000</v>
      </c>
      <c r="O75" s="49">
        <f t="shared" si="13"/>
        <v>0</v>
      </c>
    </row>
    <row r="76" spans="1:15" ht="14.1" hidden="1" customHeight="1" x14ac:dyDescent="0.25">
      <c r="A76" s="152"/>
      <c r="B76" s="152"/>
      <c r="C76" s="152"/>
      <c r="D76" s="47"/>
      <c r="E76" s="47"/>
      <c r="F76" s="46"/>
      <c r="G76" s="6"/>
      <c r="H76" s="6"/>
      <c r="I76" s="6"/>
      <c r="J76" s="6"/>
      <c r="K76" s="6"/>
      <c r="L76" s="6"/>
      <c r="M76" s="48">
        <f t="shared" si="11"/>
        <v>0</v>
      </c>
      <c r="N76" s="48">
        <f t="shared" si="12"/>
        <v>-1000</v>
      </c>
      <c r="O76" s="49">
        <f t="shared" si="13"/>
        <v>0</v>
      </c>
    </row>
    <row r="77" spans="1:15" ht="14.1" hidden="1" customHeight="1" x14ac:dyDescent="0.25">
      <c r="A77" s="152"/>
      <c r="B77" s="152"/>
      <c r="C77" s="152"/>
      <c r="D77" s="47"/>
      <c r="E77" s="47"/>
      <c r="F77" s="46"/>
      <c r="G77" s="6"/>
      <c r="H77" s="6"/>
      <c r="I77" s="6"/>
      <c r="J77" s="6"/>
      <c r="K77" s="6"/>
      <c r="L77" s="6"/>
      <c r="M77" s="48">
        <f t="shared" si="11"/>
        <v>0</v>
      </c>
      <c r="N77" s="48">
        <f t="shared" si="12"/>
        <v>-1000</v>
      </c>
      <c r="O77" s="49">
        <f t="shared" si="13"/>
        <v>0</v>
      </c>
    </row>
    <row r="78" spans="1:15" ht="14.1" hidden="1" customHeight="1" x14ac:dyDescent="0.25">
      <c r="A78" s="152"/>
      <c r="B78" s="152"/>
      <c r="C78" s="152"/>
      <c r="D78" s="47"/>
      <c r="E78" s="47"/>
      <c r="F78" s="46"/>
      <c r="G78" s="6"/>
      <c r="H78" s="6"/>
      <c r="I78" s="6"/>
      <c r="J78" s="6"/>
      <c r="K78" s="6"/>
      <c r="L78" s="6"/>
      <c r="M78" s="48">
        <f t="shared" si="11"/>
        <v>0</v>
      </c>
      <c r="N78" s="48">
        <f t="shared" si="12"/>
        <v>-1000</v>
      </c>
      <c r="O78" s="49">
        <f t="shared" si="13"/>
        <v>0</v>
      </c>
    </row>
    <row r="79" spans="1:15" ht="14.1" hidden="1" customHeight="1" x14ac:dyDescent="0.25">
      <c r="A79" s="152"/>
      <c r="B79" s="152"/>
      <c r="C79" s="152"/>
      <c r="D79" s="47"/>
      <c r="E79" s="47"/>
      <c r="F79" s="46"/>
      <c r="G79" s="6"/>
      <c r="H79" s="6"/>
      <c r="I79" s="6"/>
      <c r="J79" s="6"/>
      <c r="K79" s="6"/>
      <c r="L79" s="6"/>
      <c r="M79" s="48">
        <f t="shared" si="11"/>
        <v>0</v>
      </c>
      <c r="N79" s="48">
        <f t="shared" si="12"/>
        <v>-1000</v>
      </c>
      <c r="O79" s="49">
        <f t="shared" si="13"/>
        <v>0</v>
      </c>
    </row>
    <row r="80" spans="1:15" ht="14.1" hidden="1" customHeight="1" x14ac:dyDescent="0.25">
      <c r="A80" s="152"/>
      <c r="B80" s="152"/>
      <c r="C80" s="152"/>
      <c r="D80" s="47"/>
      <c r="E80" s="47"/>
      <c r="F80" s="46"/>
      <c r="G80" s="6"/>
      <c r="H80" s="6"/>
      <c r="I80" s="6"/>
      <c r="J80" s="6"/>
      <c r="K80" s="6"/>
      <c r="L80" s="6"/>
      <c r="M80" s="48">
        <f t="shared" si="11"/>
        <v>0</v>
      </c>
      <c r="N80" s="48">
        <f t="shared" si="12"/>
        <v>-1000</v>
      </c>
      <c r="O80" s="49">
        <f t="shared" si="13"/>
        <v>0</v>
      </c>
    </row>
    <row r="81" spans="1:15" ht="14.1" hidden="1" customHeight="1" x14ac:dyDescent="0.25">
      <c r="A81" s="152"/>
      <c r="B81" s="152"/>
      <c r="C81" s="152"/>
      <c r="D81" s="47"/>
      <c r="E81" s="47"/>
      <c r="F81" s="46"/>
      <c r="G81" s="6"/>
      <c r="H81" s="6"/>
      <c r="I81" s="6"/>
      <c r="J81" s="6"/>
      <c r="K81" s="6"/>
      <c r="L81" s="6"/>
      <c r="M81" s="48">
        <f t="shared" si="11"/>
        <v>0</v>
      </c>
      <c r="N81" s="48">
        <f t="shared" si="12"/>
        <v>-1000</v>
      </c>
      <c r="O81" s="49">
        <f t="shared" si="13"/>
        <v>0</v>
      </c>
    </row>
    <row r="82" spans="1:15" ht="14.1" hidden="1" customHeight="1" x14ac:dyDescent="0.25">
      <c r="A82" s="165"/>
      <c r="B82" s="166"/>
      <c r="C82" s="166"/>
      <c r="D82" s="167"/>
      <c r="E82" s="167"/>
      <c r="F82" s="168"/>
      <c r="G82" s="6"/>
      <c r="H82" s="6"/>
      <c r="I82" s="6"/>
      <c r="J82" s="6"/>
      <c r="K82" s="6"/>
      <c r="L82" s="6"/>
      <c r="M82" s="48">
        <f t="shared" si="11"/>
        <v>0</v>
      </c>
      <c r="N82" s="48">
        <f t="shared" si="12"/>
        <v>-1000</v>
      </c>
      <c r="O82" s="49">
        <f t="shared" si="13"/>
        <v>0</v>
      </c>
    </row>
    <row r="83" spans="1:15" ht="14.1" hidden="1" customHeight="1" x14ac:dyDescent="0.25">
      <c r="A83" s="175"/>
      <c r="B83" s="175"/>
      <c r="C83" s="175"/>
      <c r="D83" s="47"/>
      <c r="E83" s="47"/>
      <c r="F83" s="46"/>
      <c r="G83" s="6"/>
      <c r="H83" s="6"/>
      <c r="I83" s="6"/>
      <c r="J83" s="6"/>
      <c r="K83" s="6"/>
      <c r="L83" s="6"/>
      <c r="M83" s="48">
        <f t="shared" si="11"/>
        <v>0</v>
      </c>
      <c r="N83" s="48">
        <f t="shared" si="12"/>
        <v>-1000</v>
      </c>
      <c r="O83" s="49">
        <f t="shared" si="13"/>
        <v>0</v>
      </c>
    </row>
    <row r="84" spans="1:15" ht="14.1" hidden="1" customHeight="1" x14ac:dyDescent="0.25">
      <c r="A84" s="152"/>
      <c r="B84" s="175"/>
      <c r="C84" s="152"/>
      <c r="D84" s="47"/>
      <c r="E84" s="47"/>
      <c r="F84" s="46"/>
      <c r="G84" s="6"/>
      <c r="H84" s="6"/>
      <c r="I84" s="6"/>
      <c r="J84" s="6"/>
      <c r="K84" s="6"/>
      <c r="L84" s="6"/>
      <c r="M84" s="48">
        <f t="shared" si="11"/>
        <v>0</v>
      </c>
      <c r="N84" s="48">
        <f t="shared" si="12"/>
        <v>-1000</v>
      </c>
      <c r="O84" s="49">
        <f t="shared" si="13"/>
        <v>0</v>
      </c>
    </row>
    <row r="85" spans="1:15" ht="14.1" hidden="1" customHeight="1" x14ac:dyDescent="0.25">
      <c r="A85" s="152"/>
      <c r="B85" s="175"/>
      <c r="C85" s="152"/>
      <c r="D85" s="47"/>
      <c r="E85" s="47"/>
      <c r="F85" s="46"/>
      <c r="G85" s="6"/>
      <c r="H85" s="6"/>
      <c r="I85" s="6"/>
      <c r="J85" s="6"/>
      <c r="K85" s="6"/>
      <c r="L85" s="6"/>
      <c r="M85" s="48">
        <f t="shared" si="11"/>
        <v>0</v>
      </c>
      <c r="N85" s="48">
        <f t="shared" si="12"/>
        <v>-1000</v>
      </c>
      <c r="O85" s="49">
        <f t="shared" si="13"/>
        <v>0</v>
      </c>
    </row>
    <row r="86" spans="1:15" ht="14.1" hidden="1" customHeight="1" x14ac:dyDescent="0.25">
      <c r="A86" s="152"/>
      <c r="B86" s="175"/>
      <c r="C86" s="152"/>
      <c r="D86" s="47"/>
      <c r="E86" s="47"/>
      <c r="F86" s="46"/>
      <c r="G86" s="6"/>
      <c r="H86" s="6"/>
      <c r="I86" s="6"/>
      <c r="J86" s="6"/>
      <c r="K86" s="6"/>
      <c r="L86" s="6"/>
      <c r="M86" s="48">
        <f>(G86*$G$4+H86*$H$4+I86*$I$4+J86*$J$4+K86*$K$4+L86*$L$4)</f>
        <v>0</v>
      </c>
      <c r="N86" s="48">
        <f t="shared" si="12"/>
        <v>-1000</v>
      </c>
      <c r="O86" s="49">
        <f t="shared" si="13"/>
        <v>0</v>
      </c>
    </row>
    <row r="87" spans="1:15" ht="14.1" hidden="1" customHeight="1" x14ac:dyDescent="0.25">
      <c r="A87" s="152"/>
      <c r="B87" s="175"/>
      <c r="C87" s="152"/>
      <c r="D87" s="47"/>
      <c r="E87" s="47"/>
      <c r="F87" s="46"/>
      <c r="G87" s="6"/>
      <c r="H87" s="6"/>
      <c r="I87" s="6"/>
      <c r="J87" s="6"/>
      <c r="K87" s="6"/>
      <c r="L87" s="6"/>
      <c r="M87" s="48">
        <f t="shared" ref="M87:M118" si="14">(G87*$G$4+H87*$H$4+I87*$I$4+J87*$J$4+K87*$K$4+L87*$L$4)</f>
        <v>0</v>
      </c>
      <c r="N87" s="48">
        <f t="shared" si="12"/>
        <v>-1000</v>
      </c>
      <c r="O87" s="49">
        <f t="shared" si="13"/>
        <v>0</v>
      </c>
    </row>
    <row r="88" spans="1:15" ht="14.1" hidden="1" customHeight="1" x14ac:dyDescent="0.25">
      <c r="A88" s="152"/>
      <c r="B88" s="175"/>
      <c r="C88" s="152"/>
      <c r="D88" s="47"/>
      <c r="E88" s="47"/>
      <c r="F88" s="46"/>
      <c r="G88" s="6"/>
      <c r="H88" s="6"/>
      <c r="I88" s="6"/>
      <c r="J88" s="6"/>
      <c r="K88" s="6"/>
      <c r="L88" s="6"/>
      <c r="M88" s="48">
        <f t="shared" si="14"/>
        <v>0</v>
      </c>
      <c r="N88" s="48">
        <f t="shared" si="12"/>
        <v>-1000</v>
      </c>
      <c r="O88" s="49">
        <f t="shared" si="13"/>
        <v>0</v>
      </c>
    </row>
    <row r="89" spans="1:15" ht="14.1" hidden="1" customHeight="1" x14ac:dyDescent="0.25">
      <c r="A89" s="152"/>
      <c r="B89" s="175"/>
      <c r="C89" s="152"/>
      <c r="D89" s="47"/>
      <c r="E89" s="47"/>
      <c r="F89" s="46"/>
      <c r="G89" s="6"/>
      <c r="H89" s="6"/>
      <c r="I89" s="6"/>
      <c r="J89" s="6"/>
      <c r="K89" s="6"/>
      <c r="L89" s="6"/>
      <c r="M89" s="48">
        <f t="shared" si="14"/>
        <v>0</v>
      </c>
      <c r="N89" s="48">
        <f t="shared" si="12"/>
        <v>-1000</v>
      </c>
      <c r="O89" s="49">
        <f t="shared" si="13"/>
        <v>0</v>
      </c>
    </row>
    <row r="90" spans="1:15" ht="14.1" hidden="1" customHeight="1" x14ac:dyDescent="0.25">
      <c r="A90" s="152"/>
      <c r="B90" s="175"/>
      <c r="C90" s="152"/>
      <c r="D90" s="47"/>
      <c r="E90" s="47"/>
      <c r="F90" s="46"/>
      <c r="G90" s="6"/>
      <c r="H90" s="6"/>
      <c r="I90" s="6"/>
      <c r="J90" s="6"/>
      <c r="K90" s="6"/>
      <c r="L90" s="6"/>
      <c r="M90" s="48">
        <f t="shared" si="14"/>
        <v>0</v>
      </c>
      <c r="N90" s="48">
        <f t="shared" si="12"/>
        <v>-1000</v>
      </c>
      <c r="O90" s="49">
        <f t="shared" si="13"/>
        <v>0</v>
      </c>
    </row>
    <row r="91" spans="1:15" ht="14.1" hidden="1" customHeight="1" x14ac:dyDescent="0.25">
      <c r="A91" s="152"/>
      <c r="B91" s="175"/>
      <c r="C91" s="152"/>
      <c r="D91" s="47"/>
      <c r="E91" s="47"/>
      <c r="F91" s="46"/>
      <c r="G91" s="6"/>
      <c r="H91" s="6"/>
      <c r="I91" s="6"/>
      <c r="J91" s="6"/>
      <c r="K91" s="6"/>
      <c r="L91" s="6"/>
      <c r="M91" s="48">
        <f t="shared" si="14"/>
        <v>0</v>
      </c>
      <c r="N91" s="48">
        <f t="shared" si="12"/>
        <v>-1000</v>
      </c>
      <c r="O91" s="49">
        <f t="shared" si="13"/>
        <v>0</v>
      </c>
    </row>
    <row r="92" spans="1:15" ht="14.1" hidden="1" customHeight="1" x14ac:dyDescent="0.25">
      <c r="A92" s="152"/>
      <c r="B92" s="175"/>
      <c r="C92" s="152"/>
      <c r="D92" s="47"/>
      <c r="E92" s="47"/>
      <c r="F92" s="46"/>
      <c r="G92" s="6"/>
      <c r="H92" s="6"/>
      <c r="I92" s="6"/>
      <c r="J92" s="6"/>
      <c r="K92" s="6"/>
      <c r="L92" s="6"/>
      <c r="M92" s="48">
        <f t="shared" si="14"/>
        <v>0</v>
      </c>
      <c r="N92" s="48">
        <f t="shared" si="12"/>
        <v>-1000</v>
      </c>
      <c r="O92" s="49">
        <f t="shared" si="13"/>
        <v>0</v>
      </c>
    </row>
    <row r="93" spans="1:15" ht="14.1" hidden="1" customHeight="1" x14ac:dyDescent="0.25">
      <c r="A93" s="152"/>
      <c r="B93" s="175"/>
      <c r="C93" s="152"/>
      <c r="D93" s="47"/>
      <c r="E93" s="47"/>
      <c r="F93" s="46"/>
      <c r="G93" s="6"/>
      <c r="H93" s="6"/>
      <c r="I93" s="6"/>
      <c r="J93" s="6"/>
      <c r="K93" s="6"/>
      <c r="L93" s="6"/>
      <c r="M93" s="48">
        <f t="shared" si="14"/>
        <v>0</v>
      </c>
      <c r="N93" s="48">
        <f t="shared" si="12"/>
        <v>-1000</v>
      </c>
      <c r="O93" s="49">
        <f t="shared" si="13"/>
        <v>0</v>
      </c>
    </row>
    <row r="94" spans="1:15" ht="14.1" hidden="1" customHeight="1" x14ac:dyDescent="0.25">
      <c r="A94" s="152"/>
      <c r="B94" s="175"/>
      <c r="C94" s="152"/>
      <c r="D94" s="47"/>
      <c r="E94" s="47"/>
      <c r="F94" s="46"/>
      <c r="G94" s="6"/>
      <c r="H94" s="6"/>
      <c r="I94" s="6"/>
      <c r="J94" s="6"/>
      <c r="K94" s="6"/>
      <c r="L94" s="6"/>
      <c r="M94" s="48">
        <f t="shared" si="14"/>
        <v>0</v>
      </c>
      <c r="N94" s="48">
        <f t="shared" si="12"/>
        <v>-1000</v>
      </c>
      <c r="O94" s="49">
        <f t="shared" si="13"/>
        <v>0</v>
      </c>
    </row>
    <row r="95" spans="1:15" ht="14.1" hidden="1" customHeight="1" x14ac:dyDescent="0.25">
      <c r="A95" s="152"/>
      <c r="B95" s="175"/>
      <c r="C95" s="152"/>
      <c r="D95" s="47"/>
      <c r="E95" s="47"/>
      <c r="F95" s="46"/>
      <c r="G95" s="6"/>
      <c r="H95" s="6"/>
      <c r="I95" s="6"/>
      <c r="J95" s="6"/>
      <c r="K95" s="6"/>
      <c r="L95" s="6"/>
      <c r="M95" s="48">
        <f t="shared" si="14"/>
        <v>0</v>
      </c>
      <c r="N95" s="48">
        <f t="shared" si="12"/>
        <v>-1000</v>
      </c>
      <c r="O95" s="49">
        <f t="shared" si="13"/>
        <v>0</v>
      </c>
    </row>
    <row r="96" spans="1:15" ht="14.1" hidden="1" customHeight="1" x14ac:dyDescent="0.25">
      <c r="A96" s="152"/>
      <c r="B96" s="175"/>
      <c r="C96" s="152"/>
      <c r="D96" s="47"/>
      <c r="E96" s="47"/>
      <c r="F96" s="46"/>
      <c r="G96" s="6"/>
      <c r="H96" s="6"/>
      <c r="I96" s="6"/>
      <c r="J96" s="6"/>
      <c r="K96" s="6"/>
      <c r="L96" s="6"/>
      <c r="M96" s="48">
        <f t="shared" si="14"/>
        <v>0</v>
      </c>
      <c r="N96" s="48">
        <f t="shared" si="12"/>
        <v>-1000</v>
      </c>
      <c r="O96" s="49">
        <f t="shared" si="13"/>
        <v>0</v>
      </c>
    </row>
    <row r="97" spans="1:15" ht="14.1" hidden="1" customHeight="1" x14ac:dyDescent="0.25">
      <c r="A97" s="152"/>
      <c r="B97" s="175"/>
      <c r="C97" s="152"/>
      <c r="D97" s="47"/>
      <c r="E97" s="47"/>
      <c r="F97" s="46"/>
      <c r="G97" s="6"/>
      <c r="H97" s="6"/>
      <c r="I97" s="6"/>
      <c r="J97" s="6"/>
      <c r="K97" s="6"/>
      <c r="L97" s="6"/>
      <c r="M97" s="48">
        <f t="shared" si="14"/>
        <v>0</v>
      </c>
      <c r="N97" s="48">
        <f t="shared" si="12"/>
        <v>-1000</v>
      </c>
      <c r="O97" s="49">
        <f t="shared" si="13"/>
        <v>0</v>
      </c>
    </row>
    <row r="98" spans="1:15" ht="14.1" hidden="1" customHeight="1" x14ac:dyDescent="0.25">
      <c r="A98" s="50"/>
      <c r="B98" s="54"/>
      <c r="C98" s="54"/>
      <c r="D98" s="47"/>
      <c r="E98" s="47"/>
      <c r="F98" s="46"/>
      <c r="G98" s="6"/>
      <c r="H98" s="6"/>
      <c r="I98" s="6"/>
      <c r="J98" s="6"/>
      <c r="K98" s="6"/>
      <c r="L98" s="6"/>
      <c r="M98" s="48">
        <f t="shared" si="14"/>
        <v>0</v>
      </c>
      <c r="N98" s="48">
        <f t="shared" si="12"/>
        <v>-1000</v>
      </c>
      <c r="O98" s="49">
        <f t="shared" si="13"/>
        <v>0</v>
      </c>
    </row>
    <row r="99" spans="1:15" ht="14.1" hidden="1" customHeight="1" x14ac:dyDescent="0.25">
      <c r="A99" s="50"/>
      <c r="B99" s="54"/>
      <c r="C99" s="54"/>
      <c r="D99" s="47"/>
      <c r="E99" s="47"/>
      <c r="F99" s="46"/>
      <c r="G99" s="6"/>
      <c r="H99" s="6"/>
      <c r="I99" s="6"/>
      <c r="J99" s="6"/>
      <c r="K99" s="6"/>
      <c r="L99" s="6"/>
      <c r="M99" s="48">
        <f t="shared" si="14"/>
        <v>0</v>
      </c>
      <c r="N99" s="48">
        <f t="shared" si="12"/>
        <v>-1000</v>
      </c>
      <c r="O99" s="49">
        <f t="shared" si="13"/>
        <v>0</v>
      </c>
    </row>
    <row r="100" spans="1:15" ht="14.1" hidden="1" customHeight="1" x14ac:dyDescent="0.25">
      <c r="A100" s="50"/>
      <c r="B100" s="54"/>
      <c r="C100" s="54"/>
      <c r="D100" s="47"/>
      <c r="E100" s="47"/>
      <c r="F100" s="46"/>
      <c r="G100" s="6"/>
      <c r="H100" s="6"/>
      <c r="I100" s="6"/>
      <c r="J100" s="6"/>
      <c r="K100" s="6"/>
      <c r="L100" s="6"/>
      <c r="M100" s="48">
        <f t="shared" si="14"/>
        <v>0</v>
      </c>
      <c r="N100" s="48">
        <f t="shared" si="12"/>
        <v>-1000</v>
      </c>
      <c r="O100" s="49">
        <f t="shared" si="13"/>
        <v>0</v>
      </c>
    </row>
    <row r="101" spans="1:15" ht="14.1" hidden="1" customHeight="1" x14ac:dyDescent="0.25">
      <c r="A101" s="50"/>
      <c r="B101" s="54"/>
      <c r="C101" s="54"/>
      <c r="D101" s="47"/>
      <c r="E101" s="47"/>
      <c r="F101" s="46"/>
      <c r="G101" s="6"/>
      <c r="H101" s="6"/>
      <c r="I101" s="6"/>
      <c r="J101" s="6"/>
      <c r="K101" s="6"/>
      <c r="L101" s="6"/>
      <c r="M101" s="48">
        <f t="shared" si="14"/>
        <v>0</v>
      </c>
      <c r="N101" s="48">
        <f t="shared" si="12"/>
        <v>-1000</v>
      </c>
      <c r="O101" s="49">
        <f t="shared" si="13"/>
        <v>0</v>
      </c>
    </row>
    <row r="102" spans="1:15" ht="14.1" hidden="1" customHeight="1" x14ac:dyDescent="0.25">
      <c r="A102" s="50"/>
      <c r="B102" s="54"/>
      <c r="C102" s="54"/>
      <c r="D102" s="47"/>
      <c r="E102" s="47"/>
      <c r="F102" s="46"/>
      <c r="G102" s="6"/>
      <c r="H102" s="6"/>
      <c r="I102" s="6"/>
      <c r="J102" s="6"/>
      <c r="K102" s="6"/>
      <c r="L102" s="6"/>
      <c r="M102" s="48">
        <f t="shared" si="14"/>
        <v>0</v>
      </c>
      <c r="N102" s="48">
        <f t="shared" si="12"/>
        <v>-1000</v>
      </c>
      <c r="O102" s="49">
        <f t="shared" si="13"/>
        <v>0</v>
      </c>
    </row>
    <row r="103" spans="1:15" ht="14.1" hidden="1" customHeight="1" x14ac:dyDescent="0.25">
      <c r="A103" s="50"/>
      <c r="B103" s="54"/>
      <c r="C103" s="54"/>
      <c r="D103" s="47"/>
      <c r="E103" s="47"/>
      <c r="F103" s="46"/>
      <c r="G103" s="6"/>
      <c r="H103" s="6"/>
      <c r="I103" s="6"/>
      <c r="J103" s="6"/>
      <c r="K103" s="6"/>
      <c r="L103" s="6"/>
      <c r="M103" s="48">
        <f t="shared" si="14"/>
        <v>0</v>
      </c>
      <c r="N103" s="48">
        <f t="shared" si="12"/>
        <v>-1000</v>
      </c>
      <c r="O103" s="49">
        <f t="shared" si="13"/>
        <v>0</v>
      </c>
    </row>
    <row r="104" spans="1:15" ht="14.1" hidden="1" customHeight="1" x14ac:dyDescent="0.25">
      <c r="A104" s="50"/>
      <c r="B104" s="54"/>
      <c r="C104" s="54"/>
      <c r="D104" s="47"/>
      <c r="E104" s="47"/>
      <c r="F104" s="46"/>
      <c r="G104" s="6"/>
      <c r="H104" s="6"/>
      <c r="I104" s="6"/>
      <c r="J104" s="6"/>
      <c r="K104" s="6"/>
      <c r="L104" s="6"/>
      <c r="M104" s="48">
        <f t="shared" si="14"/>
        <v>0</v>
      </c>
      <c r="N104" s="48">
        <f t="shared" si="12"/>
        <v>-1000</v>
      </c>
      <c r="O104" s="49">
        <f t="shared" si="13"/>
        <v>0</v>
      </c>
    </row>
    <row r="105" spans="1:15" ht="14.1" hidden="1" customHeight="1" x14ac:dyDescent="0.25">
      <c r="A105" s="50"/>
      <c r="B105" s="54"/>
      <c r="C105" s="54"/>
      <c r="D105" s="47"/>
      <c r="E105" s="47"/>
      <c r="F105" s="46"/>
      <c r="G105" s="6"/>
      <c r="H105" s="6"/>
      <c r="I105" s="6"/>
      <c r="J105" s="6"/>
      <c r="K105" s="6"/>
      <c r="L105" s="6"/>
      <c r="M105" s="48">
        <f t="shared" si="14"/>
        <v>0</v>
      </c>
      <c r="N105" s="48">
        <f t="shared" ref="N105:N136" si="15">IF(M105&gt;0,M105*-1,-1000)</f>
        <v>-1000</v>
      </c>
      <c r="O105" s="49">
        <f t="shared" ref="O105:O136" si="16">IF(M105&gt;0,RANK(N105,N:N),0)</f>
        <v>0</v>
      </c>
    </row>
    <row r="106" spans="1:15" ht="14.1" hidden="1" customHeight="1" x14ac:dyDescent="0.25">
      <c r="A106" s="50"/>
      <c r="B106" s="54"/>
      <c r="C106" s="54"/>
      <c r="D106" s="47"/>
      <c r="E106" s="47"/>
      <c r="F106" s="46"/>
      <c r="G106" s="6"/>
      <c r="H106" s="6"/>
      <c r="I106" s="6"/>
      <c r="J106" s="6"/>
      <c r="K106" s="6"/>
      <c r="L106" s="6"/>
      <c r="M106" s="48">
        <f t="shared" si="14"/>
        <v>0</v>
      </c>
      <c r="N106" s="48">
        <f t="shared" si="15"/>
        <v>-1000</v>
      </c>
      <c r="O106" s="49">
        <f t="shared" si="16"/>
        <v>0</v>
      </c>
    </row>
    <row r="107" spans="1:15" ht="14.1" hidden="1" customHeight="1" x14ac:dyDescent="0.25">
      <c r="A107" s="50"/>
      <c r="B107" s="54"/>
      <c r="C107" s="54"/>
      <c r="D107" s="47"/>
      <c r="E107" s="47"/>
      <c r="F107" s="46"/>
      <c r="G107" s="6"/>
      <c r="H107" s="6"/>
      <c r="I107" s="6"/>
      <c r="J107" s="6"/>
      <c r="K107" s="6"/>
      <c r="L107" s="6"/>
      <c r="M107" s="48">
        <f t="shared" si="14"/>
        <v>0</v>
      </c>
      <c r="N107" s="48">
        <f t="shared" si="15"/>
        <v>-1000</v>
      </c>
      <c r="O107" s="49">
        <f t="shared" si="16"/>
        <v>0</v>
      </c>
    </row>
    <row r="108" spans="1:15" ht="14.1" hidden="1" customHeight="1" x14ac:dyDescent="0.25">
      <c r="A108" s="50"/>
      <c r="B108" s="54"/>
      <c r="C108" s="54"/>
      <c r="D108" s="47"/>
      <c r="E108" s="47"/>
      <c r="F108" s="46"/>
      <c r="G108" s="6"/>
      <c r="H108" s="6"/>
      <c r="I108" s="6"/>
      <c r="J108" s="6"/>
      <c r="K108" s="6"/>
      <c r="L108" s="6"/>
      <c r="M108" s="48">
        <f t="shared" si="14"/>
        <v>0</v>
      </c>
      <c r="N108" s="48">
        <f t="shared" si="15"/>
        <v>-1000</v>
      </c>
      <c r="O108" s="49">
        <f t="shared" si="16"/>
        <v>0</v>
      </c>
    </row>
    <row r="109" spans="1:15" ht="14.1" hidden="1" customHeight="1" x14ac:dyDescent="0.25">
      <c r="A109" s="50"/>
      <c r="B109" s="54"/>
      <c r="C109" s="54"/>
      <c r="D109" s="47"/>
      <c r="E109" s="47"/>
      <c r="F109" s="46"/>
      <c r="G109" s="6"/>
      <c r="H109" s="6"/>
      <c r="I109" s="6"/>
      <c r="J109" s="6"/>
      <c r="K109" s="6"/>
      <c r="L109" s="6"/>
      <c r="M109" s="48">
        <f t="shared" si="14"/>
        <v>0</v>
      </c>
      <c r="N109" s="48">
        <f t="shared" si="15"/>
        <v>-1000</v>
      </c>
      <c r="O109" s="49">
        <f t="shared" si="16"/>
        <v>0</v>
      </c>
    </row>
    <row r="110" spans="1:15" ht="14.1" hidden="1" customHeight="1" x14ac:dyDescent="0.25">
      <c r="A110" s="50"/>
      <c r="B110" s="54"/>
      <c r="C110" s="54"/>
      <c r="D110" s="47"/>
      <c r="E110" s="47"/>
      <c r="F110" s="46"/>
      <c r="G110" s="6"/>
      <c r="H110" s="6"/>
      <c r="I110" s="6"/>
      <c r="J110" s="6"/>
      <c r="K110" s="6"/>
      <c r="L110" s="6"/>
      <c r="M110" s="48">
        <f t="shared" si="14"/>
        <v>0</v>
      </c>
      <c r="N110" s="48">
        <f t="shared" si="15"/>
        <v>-1000</v>
      </c>
      <c r="O110" s="49">
        <f t="shared" si="16"/>
        <v>0</v>
      </c>
    </row>
    <row r="111" spans="1:15" ht="14.1" hidden="1" customHeight="1" x14ac:dyDescent="0.25">
      <c r="A111" s="50"/>
      <c r="B111" s="54"/>
      <c r="C111" s="54"/>
      <c r="D111" s="47"/>
      <c r="E111" s="47"/>
      <c r="F111" s="46"/>
      <c r="G111" s="6"/>
      <c r="H111" s="6"/>
      <c r="I111" s="6"/>
      <c r="J111" s="6"/>
      <c r="K111" s="6"/>
      <c r="L111" s="6"/>
      <c r="M111" s="48">
        <f t="shared" si="14"/>
        <v>0</v>
      </c>
      <c r="N111" s="48">
        <f t="shared" si="15"/>
        <v>-1000</v>
      </c>
      <c r="O111" s="49">
        <f t="shared" si="16"/>
        <v>0</v>
      </c>
    </row>
    <row r="112" spans="1:15" ht="14.1" hidden="1" customHeight="1" x14ac:dyDescent="0.25">
      <c r="A112" s="50"/>
      <c r="B112" s="54"/>
      <c r="C112" s="54"/>
      <c r="D112" s="47"/>
      <c r="E112" s="47"/>
      <c r="F112" s="46"/>
      <c r="G112" s="6"/>
      <c r="H112" s="6"/>
      <c r="I112" s="6"/>
      <c r="J112" s="6"/>
      <c r="K112" s="6"/>
      <c r="L112" s="6"/>
      <c r="M112" s="48">
        <f t="shared" si="14"/>
        <v>0</v>
      </c>
      <c r="N112" s="48">
        <f t="shared" si="15"/>
        <v>-1000</v>
      </c>
      <c r="O112" s="49">
        <f t="shared" si="16"/>
        <v>0</v>
      </c>
    </row>
    <row r="113" spans="1:15" ht="14.1" hidden="1" customHeight="1" x14ac:dyDescent="0.25">
      <c r="A113" s="50"/>
      <c r="B113" s="54"/>
      <c r="C113" s="54"/>
      <c r="D113" s="47"/>
      <c r="E113" s="47"/>
      <c r="F113" s="46"/>
      <c r="G113" s="6"/>
      <c r="H113" s="6"/>
      <c r="I113" s="6"/>
      <c r="J113" s="6"/>
      <c r="K113" s="6"/>
      <c r="L113" s="6"/>
      <c r="M113" s="48">
        <f t="shared" si="14"/>
        <v>0</v>
      </c>
      <c r="N113" s="48">
        <f t="shared" si="15"/>
        <v>-1000</v>
      </c>
      <c r="O113" s="49">
        <f t="shared" si="16"/>
        <v>0</v>
      </c>
    </row>
    <row r="114" spans="1:15" ht="14.1" hidden="1" customHeight="1" x14ac:dyDescent="0.25">
      <c r="A114" s="50"/>
      <c r="B114" s="54"/>
      <c r="C114" s="54"/>
      <c r="D114" s="47"/>
      <c r="E114" s="47"/>
      <c r="F114" s="46"/>
      <c r="G114" s="6"/>
      <c r="H114" s="6"/>
      <c r="I114" s="6"/>
      <c r="J114" s="6"/>
      <c r="K114" s="6"/>
      <c r="L114" s="6"/>
      <c r="M114" s="48">
        <f t="shared" si="14"/>
        <v>0</v>
      </c>
      <c r="N114" s="48">
        <f t="shared" si="15"/>
        <v>-1000</v>
      </c>
      <c r="O114" s="49">
        <f t="shared" si="16"/>
        <v>0</v>
      </c>
    </row>
    <row r="115" spans="1:15" ht="14.1" hidden="1" customHeight="1" x14ac:dyDescent="0.25">
      <c r="A115" s="50"/>
      <c r="B115" s="54"/>
      <c r="C115" s="54"/>
      <c r="D115" s="47"/>
      <c r="E115" s="47"/>
      <c r="F115" s="46"/>
      <c r="G115" s="6"/>
      <c r="H115" s="6"/>
      <c r="I115" s="6"/>
      <c r="J115" s="6"/>
      <c r="K115" s="6"/>
      <c r="L115" s="6"/>
      <c r="M115" s="48">
        <f t="shared" si="14"/>
        <v>0</v>
      </c>
      <c r="N115" s="48">
        <f t="shared" si="15"/>
        <v>-1000</v>
      </c>
      <c r="O115" s="49">
        <f t="shared" si="16"/>
        <v>0</v>
      </c>
    </row>
    <row r="116" spans="1:15" ht="14.1" hidden="1" customHeight="1" x14ac:dyDescent="0.25">
      <c r="A116" s="50"/>
      <c r="B116" s="54"/>
      <c r="C116" s="54"/>
      <c r="D116" s="47"/>
      <c r="E116" s="47"/>
      <c r="F116" s="46"/>
      <c r="G116" s="6"/>
      <c r="H116" s="6"/>
      <c r="I116" s="6"/>
      <c r="J116" s="6"/>
      <c r="K116" s="6"/>
      <c r="L116" s="6"/>
      <c r="M116" s="48">
        <f t="shared" si="14"/>
        <v>0</v>
      </c>
      <c r="N116" s="48">
        <f t="shared" si="15"/>
        <v>-1000</v>
      </c>
      <c r="O116" s="49">
        <f t="shared" si="16"/>
        <v>0</v>
      </c>
    </row>
    <row r="117" spans="1:15" ht="14.1" hidden="1" customHeight="1" x14ac:dyDescent="0.25">
      <c r="A117" s="50"/>
      <c r="B117" s="54"/>
      <c r="C117" s="54"/>
      <c r="D117" s="47"/>
      <c r="E117" s="47"/>
      <c r="F117" s="46"/>
      <c r="G117" s="6"/>
      <c r="H117" s="6"/>
      <c r="I117" s="6"/>
      <c r="J117" s="6"/>
      <c r="K117" s="6"/>
      <c r="L117" s="6"/>
      <c r="M117" s="48">
        <f t="shared" si="14"/>
        <v>0</v>
      </c>
      <c r="N117" s="48">
        <f t="shared" si="15"/>
        <v>-1000</v>
      </c>
      <c r="O117" s="49">
        <f t="shared" si="16"/>
        <v>0</v>
      </c>
    </row>
    <row r="118" spans="1:15" ht="14.1" hidden="1" customHeight="1" x14ac:dyDescent="0.25">
      <c r="A118" s="50"/>
      <c r="B118" s="54"/>
      <c r="C118" s="54"/>
      <c r="D118" s="47"/>
      <c r="E118" s="47"/>
      <c r="F118" s="46"/>
      <c r="G118" s="6"/>
      <c r="H118" s="6"/>
      <c r="I118" s="6"/>
      <c r="J118" s="6"/>
      <c r="K118" s="6"/>
      <c r="L118" s="6"/>
      <c r="M118" s="48">
        <f t="shared" si="14"/>
        <v>0</v>
      </c>
      <c r="N118" s="48">
        <f t="shared" si="15"/>
        <v>-1000</v>
      </c>
      <c r="O118" s="49">
        <f t="shared" si="16"/>
        <v>0</v>
      </c>
    </row>
    <row r="119" spans="1:15" ht="14.1" hidden="1" customHeight="1" x14ac:dyDescent="0.25">
      <c r="A119" s="50"/>
      <c r="B119" s="54"/>
      <c r="C119" s="54"/>
      <c r="D119" s="47"/>
      <c r="E119" s="47"/>
      <c r="F119" s="46"/>
      <c r="G119" s="6"/>
      <c r="H119" s="6"/>
      <c r="I119" s="6"/>
      <c r="J119" s="6"/>
      <c r="K119" s="6"/>
      <c r="L119" s="6"/>
      <c r="M119" s="48">
        <f t="shared" ref="M119:M136" si="17">(G119*$G$4+H119*$H$4+I119*$I$4+J119*$J$4+K119*$K$4+L119*$L$4)</f>
        <v>0</v>
      </c>
      <c r="N119" s="48">
        <f t="shared" si="15"/>
        <v>-1000</v>
      </c>
      <c r="O119" s="49">
        <f t="shared" si="16"/>
        <v>0</v>
      </c>
    </row>
    <row r="120" spans="1:15" ht="14.1" hidden="1" customHeight="1" x14ac:dyDescent="0.25">
      <c r="A120" s="50"/>
      <c r="B120" s="54"/>
      <c r="C120" s="54"/>
      <c r="D120" s="47"/>
      <c r="E120" s="47"/>
      <c r="F120" s="46"/>
      <c r="G120" s="6"/>
      <c r="H120" s="6"/>
      <c r="I120" s="6"/>
      <c r="J120" s="6"/>
      <c r="K120" s="6"/>
      <c r="L120" s="6"/>
      <c r="M120" s="48">
        <f t="shared" si="17"/>
        <v>0</v>
      </c>
      <c r="N120" s="48">
        <f t="shared" si="15"/>
        <v>-1000</v>
      </c>
      <c r="O120" s="49">
        <f t="shared" si="16"/>
        <v>0</v>
      </c>
    </row>
    <row r="121" spans="1:15" ht="14.1" hidden="1" customHeight="1" x14ac:dyDescent="0.25">
      <c r="A121" s="50"/>
      <c r="B121" s="54"/>
      <c r="C121" s="54"/>
      <c r="D121" s="47"/>
      <c r="E121" s="47"/>
      <c r="F121" s="46"/>
      <c r="G121" s="6"/>
      <c r="H121" s="6"/>
      <c r="I121" s="6"/>
      <c r="J121" s="6"/>
      <c r="K121" s="6"/>
      <c r="L121" s="6"/>
      <c r="M121" s="48">
        <f t="shared" si="17"/>
        <v>0</v>
      </c>
      <c r="N121" s="48">
        <f t="shared" si="15"/>
        <v>-1000</v>
      </c>
      <c r="O121" s="49">
        <f t="shared" si="16"/>
        <v>0</v>
      </c>
    </row>
    <row r="122" spans="1:15" ht="14.1" hidden="1" customHeight="1" x14ac:dyDescent="0.25">
      <c r="A122" s="50"/>
      <c r="B122" s="54"/>
      <c r="C122" s="54"/>
      <c r="D122" s="47"/>
      <c r="E122" s="47"/>
      <c r="F122" s="46"/>
      <c r="G122" s="6"/>
      <c r="H122" s="6"/>
      <c r="I122" s="6"/>
      <c r="J122" s="6"/>
      <c r="K122" s="6"/>
      <c r="L122" s="6"/>
      <c r="M122" s="48">
        <f t="shared" si="17"/>
        <v>0</v>
      </c>
      <c r="N122" s="48">
        <f t="shared" si="15"/>
        <v>-1000</v>
      </c>
      <c r="O122" s="49">
        <f t="shared" si="16"/>
        <v>0</v>
      </c>
    </row>
    <row r="123" spans="1:15" ht="14.1" hidden="1" customHeight="1" x14ac:dyDescent="0.25">
      <c r="A123" s="50"/>
      <c r="B123" s="54"/>
      <c r="C123" s="54"/>
      <c r="D123" s="47"/>
      <c r="E123" s="47"/>
      <c r="F123" s="46"/>
      <c r="G123" s="6"/>
      <c r="H123" s="6"/>
      <c r="I123" s="6"/>
      <c r="J123" s="6"/>
      <c r="K123" s="6"/>
      <c r="L123" s="6"/>
      <c r="M123" s="48">
        <f t="shared" si="17"/>
        <v>0</v>
      </c>
      <c r="N123" s="48">
        <f t="shared" si="15"/>
        <v>-1000</v>
      </c>
      <c r="O123" s="49">
        <f t="shared" si="16"/>
        <v>0</v>
      </c>
    </row>
    <row r="124" spans="1:15" ht="14.1" hidden="1" customHeight="1" x14ac:dyDescent="0.25">
      <c r="A124" s="50"/>
      <c r="B124" s="54"/>
      <c r="C124" s="54"/>
      <c r="D124" s="47"/>
      <c r="E124" s="47"/>
      <c r="F124" s="46"/>
      <c r="G124" s="6"/>
      <c r="H124" s="6"/>
      <c r="I124" s="6"/>
      <c r="J124" s="6"/>
      <c r="K124" s="6"/>
      <c r="L124" s="6"/>
      <c r="M124" s="48">
        <f t="shared" si="17"/>
        <v>0</v>
      </c>
      <c r="N124" s="48">
        <f t="shared" si="15"/>
        <v>-1000</v>
      </c>
      <c r="O124" s="49">
        <f t="shared" si="16"/>
        <v>0</v>
      </c>
    </row>
    <row r="125" spans="1:15" ht="14.1" hidden="1" customHeight="1" x14ac:dyDescent="0.25">
      <c r="A125" s="50"/>
      <c r="B125" s="54"/>
      <c r="C125" s="54"/>
      <c r="D125" s="47"/>
      <c r="E125" s="47"/>
      <c r="F125" s="46"/>
      <c r="G125" s="6"/>
      <c r="H125" s="6"/>
      <c r="I125" s="6"/>
      <c r="J125" s="6"/>
      <c r="K125" s="6"/>
      <c r="L125" s="6"/>
      <c r="M125" s="48">
        <f t="shared" si="17"/>
        <v>0</v>
      </c>
      <c r="N125" s="48">
        <f t="shared" si="15"/>
        <v>-1000</v>
      </c>
      <c r="O125" s="49">
        <f t="shared" si="16"/>
        <v>0</v>
      </c>
    </row>
    <row r="126" spans="1:15" ht="14.1" hidden="1" customHeight="1" x14ac:dyDescent="0.25">
      <c r="A126" s="50"/>
      <c r="B126" s="54"/>
      <c r="C126" s="54"/>
      <c r="D126" s="47"/>
      <c r="E126" s="47"/>
      <c r="F126" s="46"/>
      <c r="G126" s="6"/>
      <c r="H126" s="6"/>
      <c r="I126" s="6"/>
      <c r="J126" s="6"/>
      <c r="K126" s="6"/>
      <c r="L126" s="6"/>
      <c r="M126" s="48">
        <f t="shared" si="17"/>
        <v>0</v>
      </c>
      <c r="N126" s="48">
        <f t="shared" si="15"/>
        <v>-1000</v>
      </c>
      <c r="O126" s="49">
        <f t="shared" si="16"/>
        <v>0</v>
      </c>
    </row>
    <row r="127" spans="1:15" ht="14.1" hidden="1" customHeight="1" x14ac:dyDescent="0.25">
      <c r="A127" s="50"/>
      <c r="B127" s="54"/>
      <c r="C127" s="54"/>
      <c r="D127" s="47"/>
      <c r="E127" s="47"/>
      <c r="F127" s="46"/>
      <c r="G127" s="6"/>
      <c r="H127" s="6"/>
      <c r="I127" s="6"/>
      <c r="J127" s="6"/>
      <c r="K127" s="6"/>
      <c r="L127" s="6"/>
      <c r="M127" s="48">
        <f t="shared" si="17"/>
        <v>0</v>
      </c>
      <c r="N127" s="48">
        <f t="shared" si="15"/>
        <v>-1000</v>
      </c>
      <c r="O127" s="49">
        <f t="shared" si="16"/>
        <v>0</v>
      </c>
    </row>
    <row r="128" spans="1:15" ht="14.1" hidden="1" customHeight="1" x14ac:dyDescent="0.25">
      <c r="A128" s="50"/>
      <c r="B128" s="54"/>
      <c r="C128" s="54"/>
      <c r="D128" s="47"/>
      <c r="E128" s="47"/>
      <c r="F128" s="46"/>
      <c r="G128" s="6"/>
      <c r="H128" s="6"/>
      <c r="I128" s="6"/>
      <c r="J128" s="6"/>
      <c r="K128" s="6"/>
      <c r="L128" s="6"/>
      <c r="M128" s="48">
        <f t="shared" si="17"/>
        <v>0</v>
      </c>
      <c r="N128" s="48">
        <f t="shared" si="15"/>
        <v>-1000</v>
      </c>
      <c r="O128" s="49">
        <f t="shared" si="16"/>
        <v>0</v>
      </c>
    </row>
    <row r="129" spans="1:15" ht="14.1" hidden="1" customHeight="1" x14ac:dyDescent="0.25">
      <c r="A129" s="50"/>
      <c r="B129" s="54"/>
      <c r="C129" s="54"/>
      <c r="D129" s="47"/>
      <c r="E129" s="47"/>
      <c r="F129" s="46"/>
      <c r="G129" s="6"/>
      <c r="H129" s="6"/>
      <c r="I129" s="6"/>
      <c r="J129" s="6"/>
      <c r="K129" s="6"/>
      <c r="L129" s="6"/>
      <c r="M129" s="48">
        <f t="shared" si="17"/>
        <v>0</v>
      </c>
      <c r="N129" s="48">
        <f t="shared" si="15"/>
        <v>-1000</v>
      </c>
      <c r="O129" s="49">
        <f t="shared" si="16"/>
        <v>0</v>
      </c>
    </row>
    <row r="130" spans="1:15" ht="14.1" hidden="1" customHeight="1" x14ac:dyDescent="0.25">
      <c r="A130" s="50"/>
      <c r="B130" s="54"/>
      <c r="C130" s="54"/>
      <c r="D130" s="47"/>
      <c r="E130" s="47"/>
      <c r="F130" s="46"/>
      <c r="G130" s="6"/>
      <c r="H130" s="6"/>
      <c r="I130" s="6"/>
      <c r="J130" s="6"/>
      <c r="K130" s="6"/>
      <c r="L130" s="6"/>
      <c r="M130" s="48">
        <f t="shared" si="17"/>
        <v>0</v>
      </c>
      <c r="N130" s="48">
        <f t="shared" si="15"/>
        <v>-1000</v>
      </c>
      <c r="O130" s="49">
        <f t="shared" si="16"/>
        <v>0</v>
      </c>
    </row>
    <row r="131" spans="1:15" ht="14.1" hidden="1" customHeight="1" x14ac:dyDescent="0.25">
      <c r="A131" s="50"/>
      <c r="B131" s="54"/>
      <c r="C131" s="54"/>
      <c r="D131" s="47"/>
      <c r="E131" s="47"/>
      <c r="F131" s="46"/>
      <c r="G131" s="6"/>
      <c r="H131" s="6"/>
      <c r="I131" s="6"/>
      <c r="J131" s="6"/>
      <c r="K131" s="6"/>
      <c r="L131" s="6"/>
      <c r="M131" s="48">
        <f t="shared" si="17"/>
        <v>0</v>
      </c>
      <c r="N131" s="48">
        <f t="shared" si="15"/>
        <v>-1000</v>
      </c>
      <c r="O131" s="49">
        <f t="shared" si="16"/>
        <v>0</v>
      </c>
    </row>
    <row r="132" spans="1:15" ht="14.1" hidden="1" customHeight="1" x14ac:dyDescent="0.25">
      <c r="A132" s="50"/>
      <c r="B132" s="54"/>
      <c r="C132" s="54"/>
      <c r="D132" s="47"/>
      <c r="E132" s="47"/>
      <c r="F132" s="46"/>
      <c r="G132" s="6"/>
      <c r="H132" s="6"/>
      <c r="I132" s="6"/>
      <c r="J132" s="6"/>
      <c r="K132" s="6"/>
      <c r="L132" s="6"/>
      <c r="M132" s="48">
        <f t="shared" si="17"/>
        <v>0</v>
      </c>
      <c r="N132" s="48">
        <f t="shared" si="15"/>
        <v>-1000</v>
      </c>
      <c r="O132" s="49">
        <f t="shared" si="16"/>
        <v>0</v>
      </c>
    </row>
    <row r="133" spans="1:15" ht="14.1" hidden="1" customHeight="1" x14ac:dyDescent="0.25">
      <c r="A133" s="50"/>
      <c r="B133" s="54"/>
      <c r="C133" s="54"/>
      <c r="D133" s="47"/>
      <c r="E133" s="47"/>
      <c r="F133" s="46"/>
      <c r="G133" s="6"/>
      <c r="H133" s="6"/>
      <c r="I133" s="6"/>
      <c r="J133" s="6"/>
      <c r="K133" s="6"/>
      <c r="L133" s="6"/>
      <c r="M133" s="48">
        <f t="shared" si="17"/>
        <v>0</v>
      </c>
      <c r="N133" s="48">
        <f t="shared" si="15"/>
        <v>-1000</v>
      </c>
      <c r="O133" s="49">
        <f t="shared" si="16"/>
        <v>0</v>
      </c>
    </row>
    <row r="134" spans="1:15" ht="14.1" hidden="1" customHeight="1" x14ac:dyDescent="0.25">
      <c r="A134" s="50"/>
      <c r="B134" s="54"/>
      <c r="C134" s="54"/>
      <c r="D134" s="47"/>
      <c r="E134" s="47"/>
      <c r="F134" s="46"/>
      <c r="G134" s="6"/>
      <c r="H134" s="6"/>
      <c r="I134" s="6"/>
      <c r="J134" s="6"/>
      <c r="K134" s="6"/>
      <c r="L134" s="6"/>
      <c r="M134" s="48">
        <f t="shared" si="17"/>
        <v>0</v>
      </c>
      <c r="N134" s="48">
        <f t="shared" si="15"/>
        <v>-1000</v>
      </c>
      <c r="O134" s="49">
        <f t="shared" si="16"/>
        <v>0</v>
      </c>
    </row>
    <row r="135" spans="1:15" ht="14.1" hidden="1" customHeight="1" x14ac:dyDescent="0.25">
      <c r="A135" s="50"/>
      <c r="B135" s="54"/>
      <c r="C135" s="54"/>
      <c r="D135" s="47"/>
      <c r="E135" s="47"/>
      <c r="F135" s="46"/>
      <c r="G135" s="6"/>
      <c r="H135" s="6"/>
      <c r="I135" s="6"/>
      <c r="J135" s="6"/>
      <c r="K135" s="6"/>
      <c r="L135" s="6"/>
      <c r="M135" s="48">
        <f t="shared" si="17"/>
        <v>0</v>
      </c>
      <c r="N135" s="48">
        <f t="shared" si="15"/>
        <v>-1000</v>
      </c>
      <c r="O135" s="49">
        <f t="shared" si="16"/>
        <v>0</v>
      </c>
    </row>
    <row r="136" spans="1:15" ht="14.1" hidden="1" customHeight="1" x14ac:dyDescent="0.25">
      <c r="A136" s="50"/>
      <c r="B136" s="54"/>
      <c r="C136" s="54"/>
      <c r="D136" s="47"/>
      <c r="E136" s="47"/>
      <c r="F136" s="46"/>
      <c r="G136" s="6"/>
      <c r="H136" s="6"/>
      <c r="I136" s="6"/>
      <c r="J136" s="6"/>
      <c r="K136" s="6"/>
      <c r="L136" s="6"/>
      <c r="M136" s="48">
        <f t="shared" si="17"/>
        <v>0</v>
      </c>
      <c r="N136" s="48">
        <f t="shared" si="15"/>
        <v>-1000</v>
      </c>
      <c r="O136" s="49">
        <f t="shared" si="16"/>
        <v>0</v>
      </c>
    </row>
    <row r="137" spans="1:15" ht="14.1" hidden="1" customHeight="1" x14ac:dyDescent="0.25">
      <c r="A137" s="50"/>
      <c r="B137" s="54"/>
      <c r="C137" s="54"/>
      <c r="D137" s="47"/>
      <c r="E137" s="47"/>
      <c r="F137" s="46"/>
      <c r="G137" s="6"/>
      <c r="H137" s="6"/>
      <c r="I137" s="6"/>
      <c r="J137" s="6"/>
      <c r="K137" s="6"/>
      <c r="L137" s="6"/>
      <c r="M137" s="48">
        <f t="shared" ref="M137:M168" si="18">(G137*$G$4+H137*$H$4+I137*$I$4+J137*$J$4+K137*$K$4+L137*$L$4)</f>
        <v>0</v>
      </c>
      <c r="N137" s="48">
        <f t="shared" ref="N137:N168" si="19">IF(M137&gt;0,M137*-1,-1000)</f>
        <v>-1000</v>
      </c>
      <c r="O137" s="49">
        <f t="shared" ref="O137:O168" si="20">IF(M137&gt;0,RANK(N137,N:N),0)</f>
        <v>0</v>
      </c>
    </row>
    <row r="138" spans="1:15" ht="14.1" hidden="1" customHeight="1" x14ac:dyDescent="0.25">
      <c r="A138" s="50"/>
      <c r="B138" s="54"/>
      <c r="C138" s="54"/>
      <c r="D138" s="47"/>
      <c r="E138" s="47"/>
      <c r="F138" s="46"/>
      <c r="G138" s="6"/>
      <c r="H138" s="6"/>
      <c r="I138" s="6"/>
      <c r="J138" s="6"/>
      <c r="K138" s="6"/>
      <c r="L138" s="6"/>
      <c r="M138" s="48">
        <f t="shared" si="18"/>
        <v>0</v>
      </c>
      <c r="N138" s="48">
        <f t="shared" si="19"/>
        <v>-1000</v>
      </c>
      <c r="O138" s="49">
        <f t="shared" si="20"/>
        <v>0</v>
      </c>
    </row>
    <row r="139" spans="1:15" ht="14.1" hidden="1" customHeight="1" x14ac:dyDescent="0.25">
      <c r="A139" s="50"/>
      <c r="B139" s="54"/>
      <c r="C139" s="54"/>
      <c r="D139" s="47"/>
      <c r="E139" s="47"/>
      <c r="F139" s="46"/>
      <c r="G139" s="6"/>
      <c r="H139" s="6"/>
      <c r="I139" s="6"/>
      <c r="J139" s="6"/>
      <c r="K139" s="6"/>
      <c r="L139" s="6"/>
      <c r="M139" s="48">
        <f t="shared" si="18"/>
        <v>0</v>
      </c>
      <c r="N139" s="48">
        <f t="shared" si="19"/>
        <v>-1000</v>
      </c>
      <c r="O139" s="49">
        <f t="shared" si="20"/>
        <v>0</v>
      </c>
    </row>
    <row r="140" spans="1:15" ht="14.1" hidden="1" customHeight="1" x14ac:dyDescent="0.25">
      <c r="A140" s="50"/>
      <c r="B140" s="54"/>
      <c r="C140" s="54"/>
      <c r="D140" s="47"/>
      <c r="E140" s="47"/>
      <c r="F140" s="46"/>
      <c r="G140" s="6"/>
      <c r="H140" s="6"/>
      <c r="I140" s="6"/>
      <c r="J140" s="6"/>
      <c r="K140" s="6"/>
      <c r="L140" s="6"/>
      <c r="M140" s="48">
        <f t="shared" si="18"/>
        <v>0</v>
      </c>
      <c r="N140" s="48">
        <f t="shared" si="19"/>
        <v>-1000</v>
      </c>
      <c r="O140" s="49">
        <f t="shared" si="20"/>
        <v>0</v>
      </c>
    </row>
    <row r="141" spans="1:15" ht="14.1" hidden="1" customHeight="1" x14ac:dyDescent="0.25">
      <c r="A141" s="50"/>
      <c r="B141" s="54"/>
      <c r="C141" s="54"/>
      <c r="D141" s="47"/>
      <c r="E141" s="47"/>
      <c r="F141" s="46"/>
      <c r="G141" s="6"/>
      <c r="H141" s="6"/>
      <c r="I141" s="6"/>
      <c r="J141" s="6"/>
      <c r="K141" s="6"/>
      <c r="L141" s="6"/>
      <c r="M141" s="48">
        <f t="shared" si="18"/>
        <v>0</v>
      </c>
      <c r="N141" s="48">
        <f t="shared" si="19"/>
        <v>-1000</v>
      </c>
      <c r="O141" s="49">
        <f t="shared" si="20"/>
        <v>0</v>
      </c>
    </row>
    <row r="142" spans="1:15" ht="14.1" hidden="1" customHeight="1" x14ac:dyDescent="0.25">
      <c r="A142" s="50"/>
      <c r="B142" s="54"/>
      <c r="C142" s="54"/>
      <c r="D142" s="47"/>
      <c r="E142" s="47"/>
      <c r="F142" s="46"/>
      <c r="G142" s="6"/>
      <c r="H142" s="6"/>
      <c r="I142" s="6"/>
      <c r="J142" s="6"/>
      <c r="K142" s="6"/>
      <c r="L142" s="6"/>
      <c r="M142" s="48">
        <f t="shared" si="18"/>
        <v>0</v>
      </c>
      <c r="N142" s="48">
        <f t="shared" si="19"/>
        <v>-1000</v>
      </c>
      <c r="O142" s="49">
        <f t="shared" si="20"/>
        <v>0</v>
      </c>
    </row>
    <row r="143" spans="1:15" ht="14.1" hidden="1" customHeight="1" x14ac:dyDescent="0.25">
      <c r="A143" s="50"/>
      <c r="B143" s="54"/>
      <c r="C143" s="54"/>
      <c r="D143" s="47"/>
      <c r="E143" s="47"/>
      <c r="F143" s="46"/>
      <c r="G143" s="6"/>
      <c r="H143" s="6"/>
      <c r="I143" s="6"/>
      <c r="J143" s="6"/>
      <c r="K143" s="6"/>
      <c r="L143" s="6"/>
      <c r="M143" s="48">
        <f t="shared" si="18"/>
        <v>0</v>
      </c>
      <c r="N143" s="48">
        <f t="shared" si="19"/>
        <v>-1000</v>
      </c>
      <c r="O143" s="49">
        <f t="shared" si="20"/>
        <v>0</v>
      </c>
    </row>
    <row r="144" spans="1:15" ht="14.1" hidden="1" customHeight="1" x14ac:dyDescent="0.25">
      <c r="A144" s="50"/>
      <c r="B144" s="54"/>
      <c r="C144" s="54"/>
      <c r="D144" s="47"/>
      <c r="E144" s="47"/>
      <c r="F144" s="46"/>
      <c r="G144" s="6"/>
      <c r="H144" s="6"/>
      <c r="I144" s="6"/>
      <c r="J144" s="6"/>
      <c r="K144" s="6"/>
      <c r="L144" s="6"/>
      <c r="M144" s="48">
        <f t="shared" si="18"/>
        <v>0</v>
      </c>
      <c r="N144" s="48">
        <f t="shared" si="19"/>
        <v>-1000</v>
      </c>
      <c r="O144" s="49">
        <f t="shared" si="20"/>
        <v>0</v>
      </c>
    </row>
    <row r="145" spans="1:15" ht="14.1" hidden="1" customHeight="1" x14ac:dyDescent="0.25">
      <c r="A145" s="50"/>
      <c r="B145" s="54"/>
      <c r="C145" s="54"/>
      <c r="D145" s="47"/>
      <c r="E145" s="47"/>
      <c r="F145" s="46"/>
      <c r="G145" s="6"/>
      <c r="H145" s="6"/>
      <c r="I145" s="6"/>
      <c r="J145" s="6"/>
      <c r="K145" s="6"/>
      <c r="L145" s="6"/>
      <c r="M145" s="48">
        <f t="shared" si="18"/>
        <v>0</v>
      </c>
      <c r="N145" s="48">
        <f t="shared" si="19"/>
        <v>-1000</v>
      </c>
      <c r="O145" s="49">
        <f t="shared" si="20"/>
        <v>0</v>
      </c>
    </row>
    <row r="146" spans="1:15" ht="14.1" hidden="1" customHeight="1" x14ac:dyDescent="0.25">
      <c r="A146" s="50"/>
      <c r="B146" s="54"/>
      <c r="C146" s="54"/>
      <c r="D146" s="47"/>
      <c r="E146" s="47"/>
      <c r="F146" s="46"/>
      <c r="G146" s="6"/>
      <c r="H146" s="6"/>
      <c r="I146" s="6"/>
      <c r="J146" s="6"/>
      <c r="K146" s="6"/>
      <c r="L146" s="6"/>
      <c r="M146" s="48">
        <f t="shared" si="18"/>
        <v>0</v>
      </c>
      <c r="N146" s="48">
        <f t="shared" si="19"/>
        <v>-1000</v>
      </c>
      <c r="O146" s="49">
        <f t="shared" si="20"/>
        <v>0</v>
      </c>
    </row>
    <row r="147" spans="1:15" ht="14.1" hidden="1" customHeight="1" x14ac:dyDescent="0.25">
      <c r="A147" s="50"/>
      <c r="B147" s="54"/>
      <c r="C147" s="54"/>
      <c r="D147" s="47"/>
      <c r="E147" s="47"/>
      <c r="F147" s="46"/>
      <c r="G147" s="6"/>
      <c r="H147" s="6"/>
      <c r="I147" s="6"/>
      <c r="J147" s="6"/>
      <c r="K147" s="6"/>
      <c r="L147" s="6"/>
      <c r="M147" s="48">
        <f t="shared" si="18"/>
        <v>0</v>
      </c>
      <c r="N147" s="48">
        <f t="shared" si="19"/>
        <v>-1000</v>
      </c>
      <c r="O147" s="49">
        <f t="shared" si="20"/>
        <v>0</v>
      </c>
    </row>
    <row r="148" spans="1:15" ht="14.1" hidden="1" customHeight="1" x14ac:dyDescent="0.25">
      <c r="A148" s="50"/>
      <c r="B148" s="54"/>
      <c r="C148" s="54"/>
      <c r="D148" s="47"/>
      <c r="E148" s="47"/>
      <c r="F148" s="46"/>
      <c r="G148" s="6"/>
      <c r="H148" s="6"/>
      <c r="I148" s="6"/>
      <c r="J148" s="6"/>
      <c r="K148" s="6"/>
      <c r="L148" s="6"/>
      <c r="M148" s="48">
        <f t="shared" si="18"/>
        <v>0</v>
      </c>
      <c r="N148" s="48">
        <f t="shared" si="19"/>
        <v>-1000</v>
      </c>
      <c r="O148" s="49">
        <f t="shared" si="20"/>
        <v>0</v>
      </c>
    </row>
    <row r="149" spans="1:15" ht="14.1" hidden="1" customHeight="1" x14ac:dyDescent="0.25">
      <c r="A149" s="50"/>
      <c r="B149" s="54"/>
      <c r="C149" s="54"/>
      <c r="D149" s="47"/>
      <c r="E149" s="47"/>
      <c r="F149" s="46"/>
      <c r="G149" s="6"/>
      <c r="H149" s="6"/>
      <c r="I149" s="6"/>
      <c r="J149" s="6"/>
      <c r="K149" s="6"/>
      <c r="L149" s="6"/>
      <c r="M149" s="48">
        <f t="shared" si="18"/>
        <v>0</v>
      </c>
      <c r="N149" s="48">
        <f t="shared" si="19"/>
        <v>-1000</v>
      </c>
      <c r="O149" s="49">
        <f t="shared" si="20"/>
        <v>0</v>
      </c>
    </row>
    <row r="150" spans="1:15" ht="14.1" hidden="1" customHeight="1" x14ac:dyDescent="0.25">
      <c r="A150" s="50"/>
      <c r="B150" s="54"/>
      <c r="C150" s="54"/>
      <c r="D150" s="47"/>
      <c r="E150" s="47"/>
      <c r="F150" s="46"/>
      <c r="G150" s="6"/>
      <c r="H150" s="6"/>
      <c r="I150" s="6"/>
      <c r="J150" s="6"/>
      <c r="K150" s="6"/>
      <c r="L150" s="6"/>
      <c r="M150" s="48">
        <f t="shared" si="18"/>
        <v>0</v>
      </c>
      <c r="N150" s="48">
        <f t="shared" si="19"/>
        <v>-1000</v>
      </c>
      <c r="O150" s="49">
        <f t="shared" si="20"/>
        <v>0</v>
      </c>
    </row>
    <row r="151" spans="1:15" ht="14.1" hidden="1" customHeight="1" x14ac:dyDescent="0.25">
      <c r="A151" s="50"/>
      <c r="B151" s="54"/>
      <c r="C151" s="54"/>
      <c r="D151" s="47"/>
      <c r="E151" s="47"/>
      <c r="F151" s="46"/>
      <c r="G151" s="6"/>
      <c r="H151" s="6"/>
      <c r="I151" s="6"/>
      <c r="J151" s="6"/>
      <c r="K151" s="6"/>
      <c r="L151" s="6"/>
      <c r="M151" s="48">
        <f t="shared" si="18"/>
        <v>0</v>
      </c>
      <c r="N151" s="48">
        <f t="shared" si="19"/>
        <v>-1000</v>
      </c>
      <c r="O151" s="49">
        <f t="shared" si="20"/>
        <v>0</v>
      </c>
    </row>
    <row r="152" spans="1:15" ht="14.1" hidden="1" customHeight="1" x14ac:dyDescent="0.25">
      <c r="A152" s="50"/>
      <c r="B152" s="54"/>
      <c r="C152" s="54"/>
      <c r="D152" s="47"/>
      <c r="E152" s="47"/>
      <c r="F152" s="46"/>
      <c r="G152" s="6"/>
      <c r="H152" s="6"/>
      <c r="I152" s="6"/>
      <c r="J152" s="6"/>
      <c r="K152" s="6"/>
      <c r="L152" s="6"/>
      <c r="M152" s="48">
        <f t="shared" si="18"/>
        <v>0</v>
      </c>
      <c r="N152" s="48">
        <f t="shared" si="19"/>
        <v>-1000</v>
      </c>
      <c r="O152" s="49">
        <f t="shared" si="20"/>
        <v>0</v>
      </c>
    </row>
    <row r="153" spans="1:15" ht="14.1" hidden="1" customHeight="1" x14ac:dyDescent="0.25">
      <c r="A153" s="50"/>
      <c r="B153" s="54"/>
      <c r="C153" s="54"/>
      <c r="D153" s="47"/>
      <c r="E153" s="47"/>
      <c r="F153" s="46"/>
      <c r="G153" s="6"/>
      <c r="H153" s="6"/>
      <c r="I153" s="6"/>
      <c r="J153" s="6"/>
      <c r="K153" s="6"/>
      <c r="L153" s="6"/>
      <c r="M153" s="48">
        <f t="shared" si="18"/>
        <v>0</v>
      </c>
      <c r="N153" s="48">
        <f t="shared" si="19"/>
        <v>-1000</v>
      </c>
      <c r="O153" s="49">
        <f t="shared" si="20"/>
        <v>0</v>
      </c>
    </row>
    <row r="154" spans="1:15" ht="14.1" hidden="1" customHeight="1" x14ac:dyDescent="0.25">
      <c r="A154" s="50"/>
      <c r="B154" s="54"/>
      <c r="C154" s="54"/>
      <c r="D154" s="47"/>
      <c r="E154" s="47"/>
      <c r="F154" s="46"/>
      <c r="G154" s="6"/>
      <c r="H154" s="6"/>
      <c r="I154" s="6"/>
      <c r="J154" s="6"/>
      <c r="K154" s="6"/>
      <c r="L154" s="6"/>
      <c r="M154" s="48">
        <f t="shared" si="18"/>
        <v>0</v>
      </c>
      <c r="N154" s="48">
        <f t="shared" si="19"/>
        <v>-1000</v>
      </c>
      <c r="O154" s="49">
        <f t="shared" si="20"/>
        <v>0</v>
      </c>
    </row>
    <row r="155" spans="1:15" ht="14.1" hidden="1" customHeight="1" x14ac:dyDescent="0.25">
      <c r="A155" s="50"/>
      <c r="B155" s="54"/>
      <c r="C155" s="54"/>
      <c r="D155" s="47"/>
      <c r="E155" s="47"/>
      <c r="F155" s="46"/>
      <c r="G155" s="6"/>
      <c r="H155" s="6"/>
      <c r="I155" s="6"/>
      <c r="J155" s="6"/>
      <c r="K155" s="6"/>
      <c r="L155" s="6"/>
      <c r="M155" s="48">
        <f t="shared" si="18"/>
        <v>0</v>
      </c>
      <c r="N155" s="48">
        <f t="shared" si="19"/>
        <v>-1000</v>
      </c>
      <c r="O155" s="49">
        <f t="shared" si="20"/>
        <v>0</v>
      </c>
    </row>
    <row r="156" spans="1:15" ht="14.1" hidden="1" customHeight="1" x14ac:dyDescent="0.25">
      <c r="A156" s="50"/>
      <c r="B156" s="54"/>
      <c r="C156" s="54"/>
      <c r="D156" s="47"/>
      <c r="E156" s="47"/>
      <c r="F156" s="46"/>
      <c r="G156" s="6"/>
      <c r="H156" s="6"/>
      <c r="I156" s="6"/>
      <c r="J156" s="6"/>
      <c r="K156" s="6"/>
      <c r="L156" s="6"/>
      <c r="M156" s="48">
        <f t="shared" si="18"/>
        <v>0</v>
      </c>
      <c r="N156" s="48">
        <f t="shared" si="19"/>
        <v>-1000</v>
      </c>
      <c r="O156" s="49">
        <f t="shared" si="20"/>
        <v>0</v>
      </c>
    </row>
    <row r="157" spans="1:15" ht="14.1" hidden="1" customHeight="1" x14ac:dyDescent="0.25">
      <c r="A157" s="50"/>
      <c r="B157" s="54"/>
      <c r="C157" s="54"/>
      <c r="D157" s="47"/>
      <c r="E157" s="47"/>
      <c r="F157" s="46"/>
      <c r="G157" s="6"/>
      <c r="H157" s="6"/>
      <c r="I157" s="6"/>
      <c r="J157" s="6"/>
      <c r="K157" s="6"/>
      <c r="L157" s="6"/>
      <c r="M157" s="48">
        <f t="shared" si="18"/>
        <v>0</v>
      </c>
      <c r="N157" s="48">
        <f t="shared" si="19"/>
        <v>-1000</v>
      </c>
      <c r="O157" s="49">
        <f t="shared" si="20"/>
        <v>0</v>
      </c>
    </row>
    <row r="158" spans="1:15" ht="14.1" hidden="1" customHeight="1" x14ac:dyDescent="0.25">
      <c r="A158" s="50"/>
      <c r="B158" s="54"/>
      <c r="C158" s="54"/>
      <c r="D158" s="47"/>
      <c r="E158" s="47"/>
      <c r="F158" s="46"/>
      <c r="G158" s="6"/>
      <c r="H158" s="6"/>
      <c r="I158" s="6"/>
      <c r="J158" s="6"/>
      <c r="K158" s="6"/>
      <c r="L158" s="6"/>
      <c r="M158" s="48">
        <f t="shared" si="18"/>
        <v>0</v>
      </c>
      <c r="N158" s="48">
        <f t="shared" si="19"/>
        <v>-1000</v>
      </c>
      <c r="O158" s="49">
        <f t="shared" si="20"/>
        <v>0</v>
      </c>
    </row>
    <row r="159" spans="1:15" ht="14.1" hidden="1" customHeight="1" x14ac:dyDescent="0.25">
      <c r="A159" s="50"/>
      <c r="B159" s="54"/>
      <c r="C159" s="54"/>
      <c r="D159" s="47"/>
      <c r="E159" s="47"/>
      <c r="F159" s="46"/>
      <c r="G159" s="6"/>
      <c r="H159" s="6"/>
      <c r="I159" s="6"/>
      <c r="J159" s="6"/>
      <c r="K159" s="6"/>
      <c r="L159" s="6"/>
      <c r="M159" s="48">
        <f t="shared" si="18"/>
        <v>0</v>
      </c>
      <c r="N159" s="48">
        <f t="shared" si="19"/>
        <v>-1000</v>
      </c>
      <c r="O159" s="49">
        <f t="shared" si="20"/>
        <v>0</v>
      </c>
    </row>
    <row r="160" spans="1:15" ht="14.1" hidden="1" customHeight="1" x14ac:dyDescent="0.25">
      <c r="A160" s="50"/>
      <c r="B160" s="54"/>
      <c r="C160" s="54"/>
      <c r="D160" s="47"/>
      <c r="E160" s="47"/>
      <c r="F160" s="46"/>
      <c r="G160" s="6"/>
      <c r="H160" s="6"/>
      <c r="I160" s="6"/>
      <c r="J160" s="6"/>
      <c r="K160" s="6"/>
      <c r="L160" s="6"/>
      <c r="M160" s="48">
        <f t="shared" si="18"/>
        <v>0</v>
      </c>
      <c r="N160" s="48">
        <f t="shared" si="19"/>
        <v>-1000</v>
      </c>
      <c r="O160" s="49">
        <f t="shared" si="20"/>
        <v>0</v>
      </c>
    </row>
    <row r="161" spans="1:15" ht="14.1" hidden="1" customHeight="1" x14ac:dyDescent="0.25">
      <c r="A161" s="50"/>
      <c r="B161" s="54"/>
      <c r="C161" s="54"/>
      <c r="D161" s="47"/>
      <c r="E161" s="47"/>
      <c r="F161" s="46"/>
      <c r="G161" s="6"/>
      <c r="H161" s="6"/>
      <c r="I161" s="6"/>
      <c r="J161" s="6"/>
      <c r="K161" s="6"/>
      <c r="L161" s="6"/>
      <c r="M161" s="48">
        <f t="shared" si="18"/>
        <v>0</v>
      </c>
      <c r="N161" s="48">
        <f t="shared" si="19"/>
        <v>-1000</v>
      </c>
      <c r="O161" s="49">
        <f t="shared" si="20"/>
        <v>0</v>
      </c>
    </row>
    <row r="162" spans="1:15" ht="14.1" hidden="1" customHeight="1" x14ac:dyDescent="0.25">
      <c r="A162" s="50"/>
      <c r="B162" s="54"/>
      <c r="C162" s="54"/>
      <c r="D162" s="47"/>
      <c r="E162" s="47"/>
      <c r="F162" s="46"/>
      <c r="G162" s="6"/>
      <c r="H162" s="6"/>
      <c r="I162" s="6"/>
      <c r="J162" s="6"/>
      <c r="K162" s="6"/>
      <c r="L162" s="6"/>
      <c r="M162" s="48">
        <f t="shared" si="18"/>
        <v>0</v>
      </c>
      <c r="N162" s="48">
        <f t="shared" si="19"/>
        <v>-1000</v>
      </c>
      <c r="O162" s="49">
        <f t="shared" si="20"/>
        <v>0</v>
      </c>
    </row>
    <row r="163" spans="1:15" ht="14.1" hidden="1" customHeight="1" x14ac:dyDescent="0.25">
      <c r="A163" s="50"/>
      <c r="B163" s="54"/>
      <c r="C163" s="54"/>
      <c r="D163" s="47"/>
      <c r="E163" s="47"/>
      <c r="F163" s="46"/>
      <c r="G163" s="6"/>
      <c r="H163" s="6"/>
      <c r="I163" s="6"/>
      <c r="J163" s="6"/>
      <c r="K163" s="6"/>
      <c r="L163" s="6"/>
      <c r="M163" s="48">
        <f t="shared" si="18"/>
        <v>0</v>
      </c>
      <c r="N163" s="48">
        <f t="shared" si="19"/>
        <v>-1000</v>
      </c>
      <c r="O163" s="49">
        <f t="shared" si="20"/>
        <v>0</v>
      </c>
    </row>
    <row r="164" spans="1:15" ht="14.1" hidden="1" customHeight="1" x14ac:dyDescent="0.25">
      <c r="A164" s="50"/>
      <c r="B164" s="54"/>
      <c r="C164" s="54"/>
      <c r="D164" s="47"/>
      <c r="E164" s="47"/>
      <c r="F164" s="46"/>
      <c r="G164" s="6"/>
      <c r="H164" s="6"/>
      <c r="I164" s="6"/>
      <c r="J164" s="6"/>
      <c r="K164" s="6"/>
      <c r="L164" s="6"/>
      <c r="M164" s="48">
        <f t="shared" si="18"/>
        <v>0</v>
      </c>
      <c r="N164" s="48">
        <f t="shared" si="19"/>
        <v>-1000</v>
      </c>
      <c r="O164" s="49">
        <f t="shared" si="20"/>
        <v>0</v>
      </c>
    </row>
    <row r="165" spans="1:15" ht="14.1" hidden="1" customHeight="1" x14ac:dyDescent="0.25">
      <c r="A165" s="50"/>
      <c r="B165" s="54"/>
      <c r="C165" s="54"/>
      <c r="D165" s="47"/>
      <c r="E165" s="47"/>
      <c r="F165" s="46"/>
      <c r="G165" s="6"/>
      <c r="H165" s="6"/>
      <c r="I165" s="6"/>
      <c r="J165" s="6"/>
      <c r="K165" s="6"/>
      <c r="L165" s="6"/>
      <c r="M165" s="48">
        <f t="shared" si="18"/>
        <v>0</v>
      </c>
      <c r="N165" s="48">
        <f t="shared" si="19"/>
        <v>-1000</v>
      </c>
      <c r="O165" s="49">
        <f t="shared" si="20"/>
        <v>0</v>
      </c>
    </row>
    <row r="166" spans="1:15" ht="14.1" hidden="1" customHeight="1" x14ac:dyDescent="0.25">
      <c r="A166" s="50"/>
      <c r="B166" s="54"/>
      <c r="C166" s="54"/>
      <c r="D166" s="47"/>
      <c r="E166" s="47"/>
      <c r="F166" s="46"/>
      <c r="G166" s="6"/>
      <c r="H166" s="6"/>
      <c r="I166" s="6"/>
      <c r="J166" s="6"/>
      <c r="K166" s="6"/>
      <c r="L166" s="6"/>
      <c r="M166" s="48">
        <f t="shared" si="18"/>
        <v>0</v>
      </c>
      <c r="N166" s="48">
        <f t="shared" si="19"/>
        <v>-1000</v>
      </c>
      <c r="O166" s="49">
        <f t="shared" si="20"/>
        <v>0</v>
      </c>
    </row>
    <row r="167" spans="1:15" ht="14.1" hidden="1" customHeight="1" x14ac:dyDescent="0.25">
      <c r="A167" s="50"/>
      <c r="B167" s="54"/>
      <c r="C167" s="54"/>
      <c r="D167" s="47"/>
      <c r="E167" s="47"/>
      <c r="F167" s="46"/>
      <c r="G167" s="6"/>
      <c r="H167" s="6"/>
      <c r="I167" s="6"/>
      <c r="J167" s="6"/>
      <c r="K167" s="6"/>
      <c r="L167" s="6"/>
      <c r="M167" s="48">
        <f t="shared" si="18"/>
        <v>0</v>
      </c>
      <c r="N167" s="48">
        <f t="shared" si="19"/>
        <v>-1000</v>
      </c>
      <c r="O167" s="49">
        <f t="shared" si="20"/>
        <v>0</v>
      </c>
    </row>
    <row r="168" spans="1:15" ht="14.1" hidden="1" customHeight="1" x14ac:dyDescent="0.25">
      <c r="A168" s="50"/>
      <c r="B168" s="54"/>
      <c r="C168" s="54"/>
      <c r="D168" s="47"/>
      <c r="E168" s="47"/>
      <c r="F168" s="46"/>
      <c r="G168" s="6"/>
      <c r="H168" s="6"/>
      <c r="I168" s="6"/>
      <c r="J168" s="6"/>
      <c r="K168" s="6"/>
      <c r="L168" s="6"/>
      <c r="M168" s="48">
        <f t="shared" si="18"/>
        <v>0</v>
      </c>
      <c r="N168" s="48">
        <f t="shared" si="19"/>
        <v>-1000</v>
      </c>
      <c r="O168" s="49">
        <f t="shared" si="20"/>
        <v>0</v>
      </c>
    </row>
    <row r="169" spans="1:15" ht="14.1" hidden="1" customHeight="1" x14ac:dyDescent="0.25">
      <c r="A169" s="50"/>
      <c r="B169" s="54"/>
      <c r="C169" s="54"/>
      <c r="D169" s="47"/>
      <c r="E169" s="47"/>
      <c r="F169" s="46"/>
      <c r="G169" s="6"/>
      <c r="H169" s="6"/>
      <c r="I169" s="6"/>
      <c r="J169" s="6"/>
      <c r="K169" s="6"/>
      <c r="L169" s="6"/>
      <c r="M169" s="48">
        <f t="shared" ref="M169:M203" si="21">(G169*$G$4+H169*$H$4+I169*$I$4+J169*$J$4+K169*$K$4+L169*$L$4)</f>
        <v>0</v>
      </c>
      <c r="N169" s="48">
        <f t="shared" ref="N169:N203" si="22">IF(M169&gt;0,M169*-1,-1000)</f>
        <v>-1000</v>
      </c>
      <c r="O169" s="49">
        <f t="shared" ref="O169:O203" si="23">IF(M169&gt;0,RANK(N169,N:N),0)</f>
        <v>0</v>
      </c>
    </row>
    <row r="170" spans="1:15" ht="14.1" hidden="1" customHeight="1" x14ac:dyDescent="0.25">
      <c r="A170" s="50"/>
      <c r="B170" s="54"/>
      <c r="C170" s="54"/>
      <c r="D170" s="47"/>
      <c r="E170" s="47"/>
      <c r="F170" s="46"/>
      <c r="G170" s="6"/>
      <c r="H170" s="6"/>
      <c r="I170" s="6"/>
      <c r="J170" s="6"/>
      <c r="K170" s="6"/>
      <c r="L170" s="6"/>
      <c r="M170" s="48">
        <f t="shared" si="21"/>
        <v>0</v>
      </c>
      <c r="N170" s="48">
        <f t="shared" si="22"/>
        <v>-1000</v>
      </c>
      <c r="O170" s="49">
        <f t="shared" si="23"/>
        <v>0</v>
      </c>
    </row>
    <row r="171" spans="1:15" ht="14.1" hidden="1" customHeight="1" x14ac:dyDescent="0.25">
      <c r="A171" s="50"/>
      <c r="B171" s="54"/>
      <c r="C171" s="54"/>
      <c r="D171" s="47"/>
      <c r="E171" s="47"/>
      <c r="F171" s="46"/>
      <c r="G171" s="6"/>
      <c r="H171" s="6"/>
      <c r="I171" s="6"/>
      <c r="J171" s="6"/>
      <c r="K171" s="6"/>
      <c r="L171" s="6"/>
      <c r="M171" s="48">
        <f t="shared" si="21"/>
        <v>0</v>
      </c>
      <c r="N171" s="48">
        <f t="shared" si="22"/>
        <v>-1000</v>
      </c>
      <c r="O171" s="49">
        <f t="shared" si="23"/>
        <v>0</v>
      </c>
    </row>
    <row r="172" spans="1:15" ht="14.1" hidden="1" customHeight="1" x14ac:dyDescent="0.25">
      <c r="A172" s="50"/>
      <c r="B172" s="54"/>
      <c r="C172" s="54"/>
      <c r="D172" s="47"/>
      <c r="E172" s="47"/>
      <c r="F172" s="46"/>
      <c r="G172" s="6"/>
      <c r="H172" s="6"/>
      <c r="I172" s="6"/>
      <c r="J172" s="6"/>
      <c r="K172" s="6"/>
      <c r="L172" s="6"/>
      <c r="M172" s="48">
        <f t="shared" si="21"/>
        <v>0</v>
      </c>
      <c r="N172" s="48">
        <f t="shared" si="22"/>
        <v>-1000</v>
      </c>
      <c r="O172" s="49">
        <f t="shared" si="23"/>
        <v>0</v>
      </c>
    </row>
    <row r="173" spans="1:15" ht="14.1" hidden="1" customHeight="1" x14ac:dyDescent="0.25">
      <c r="A173" s="50"/>
      <c r="B173" s="54"/>
      <c r="C173" s="54"/>
      <c r="D173" s="47"/>
      <c r="E173" s="47"/>
      <c r="F173" s="46"/>
      <c r="G173" s="6"/>
      <c r="H173" s="6"/>
      <c r="I173" s="6"/>
      <c r="J173" s="6"/>
      <c r="K173" s="6"/>
      <c r="L173" s="6"/>
      <c r="M173" s="48">
        <f t="shared" si="21"/>
        <v>0</v>
      </c>
      <c r="N173" s="48">
        <f t="shared" si="22"/>
        <v>-1000</v>
      </c>
      <c r="O173" s="49">
        <f t="shared" si="23"/>
        <v>0</v>
      </c>
    </row>
    <row r="174" spans="1:15" ht="14.1" hidden="1" customHeight="1" x14ac:dyDescent="0.25">
      <c r="A174" s="50"/>
      <c r="B174" s="54"/>
      <c r="C174" s="54"/>
      <c r="D174" s="47"/>
      <c r="E174" s="47"/>
      <c r="F174" s="46"/>
      <c r="G174" s="6"/>
      <c r="H174" s="6"/>
      <c r="I174" s="6"/>
      <c r="J174" s="6"/>
      <c r="K174" s="6"/>
      <c r="L174" s="6"/>
      <c r="M174" s="48">
        <f t="shared" si="21"/>
        <v>0</v>
      </c>
      <c r="N174" s="48">
        <f t="shared" si="22"/>
        <v>-1000</v>
      </c>
      <c r="O174" s="49">
        <f t="shared" si="23"/>
        <v>0</v>
      </c>
    </row>
    <row r="175" spans="1:15" ht="14.1" hidden="1" customHeight="1" x14ac:dyDescent="0.25">
      <c r="A175" s="50"/>
      <c r="B175" s="54"/>
      <c r="C175" s="54"/>
      <c r="D175" s="47"/>
      <c r="E175" s="47"/>
      <c r="F175" s="46"/>
      <c r="G175" s="6"/>
      <c r="H175" s="6"/>
      <c r="I175" s="6"/>
      <c r="J175" s="6"/>
      <c r="K175" s="6"/>
      <c r="L175" s="6"/>
      <c r="M175" s="48">
        <f t="shared" si="21"/>
        <v>0</v>
      </c>
      <c r="N175" s="48">
        <f t="shared" si="22"/>
        <v>-1000</v>
      </c>
      <c r="O175" s="49">
        <f t="shared" si="23"/>
        <v>0</v>
      </c>
    </row>
    <row r="176" spans="1:15" ht="14.1" hidden="1" customHeight="1" x14ac:dyDescent="0.25">
      <c r="A176" s="50"/>
      <c r="B176" s="54"/>
      <c r="C176" s="54"/>
      <c r="D176" s="47"/>
      <c r="E176" s="47"/>
      <c r="F176" s="46"/>
      <c r="G176" s="6"/>
      <c r="H176" s="6"/>
      <c r="I176" s="6"/>
      <c r="J176" s="6"/>
      <c r="K176" s="6"/>
      <c r="L176" s="6"/>
      <c r="M176" s="48">
        <f t="shared" si="21"/>
        <v>0</v>
      </c>
      <c r="N176" s="48">
        <f t="shared" si="22"/>
        <v>-1000</v>
      </c>
      <c r="O176" s="49">
        <f t="shared" si="23"/>
        <v>0</v>
      </c>
    </row>
    <row r="177" spans="1:15" ht="14.1" hidden="1" customHeight="1" x14ac:dyDescent="0.25">
      <c r="A177" s="50"/>
      <c r="B177" s="54"/>
      <c r="C177" s="54"/>
      <c r="D177" s="47"/>
      <c r="E177" s="47"/>
      <c r="F177" s="46"/>
      <c r="G177" s="6"/>
      <c r="H177" s="6"/>
      <c r="I177" s="6"/>
      <c r="J177" s="6"/>
      <c r="K177" s="6"/>
      <c r="L177" s="6"/>
      <c r="M177" s="48">
        <f t="shared" si="21"/>
        <v>0</v>
      </c>
      <c r="N177" s="48">
        <f t="shared" si="22"/>
        <v>-1000</v>
      </c>
      <c r="O177" s="49">
        <f t="shared" si="23"/>
        <v>0</v>
      </c>
    </row>
    <row r="178" spans="1:15" ht="14.1" hidden="1" customHeight="1" x14ac:dyDescent="0.25">
      <c r="A178" s="50"/>
      <c r="B178" s="54"/>
      <c r="C178" s="54"/>
      <c r="D178" s="47"/>
      <c r="E178" s="47"/>
      <c r="F178" s="46"/>
      <c r="G178" s="6"/>
      <c r="H178" s="6"/>
      <c r="I178" s="6"/>
      <c r="J178" s="6"/>
      <c r="K178" s="6"/>
      <c r="L178" s="6"/>
      <c r="M178" s="48">
        <f t="shared" si="21"/>
        <v>0</v>
      </c>
      <c r="N178" s="48">
        <f t="shared" si="22"/>
        <v>-1000</v>
      </c>
      <c r="O178" s="49">
        <f t="shared" si="23"/>
        <v>0</v>
      </c>
    </row>
    <row r="179" spans="1:15" ht="14.1" hidden="1" customHeight="1" x14ac:dyDescent="0.25">
      <c r="A179" s="50"/>
      <c r="B179" s="54"/>
      <c r="C179" s="54"/>
      <c r="D179" s="47"/>
      <c r="E179" s="47"/>
      <c r="F179" s="46"/>
      <c r="G179" s="6"/>
      <c r="H179" s="6"/>
      <c r="I179" s="6"/>
      <c r="J179" s="6"/>
      <c r="K179" s="6"/>
      <c r="L179" s="6"/>
      <c r="M179" s="48">
        <f t="shared" si="21"/>
        <v>0</v>
      </c>
      <c r="N179" s="48">
        <f t="shared" si="22"/>
        <v>-1000</v>
      </c>
      <c r="O179" s="49">
        <f t="shared" si="23"/>
        <v>0</v>
      </c>
    </row>
    <row r="180" spans="1:15" ht="14.1" hidden="1" customHeight="1" x14ac:dyDescent="0.25">
      <c r="A180" s="164"/>
      <c r="B180" s="143"/>
      <c r="C180" s="143"/>
      <c r="D180" s="154"/>
      <c r="E180" s="150"/>
      <c r="F180" s="150"/>
      <c r="G180" s="6"/>
      <c r="H180" s="6"/>
      <c r="I180" s="6"/>
      <c r="J180" s="6"/>
      <c r="K180" s="6"/>
      <c r="L180" s="6"/>
      <c r="M180" s="48">
        <f t="shared" si="21"/>
        <v>0</v>
      </c>
      <c r="N180" s="48">
        <f t="shared" si="22"/>
        <v>-1000</v>
      </c>
      <c r="O180" s="49">
        <f t="shared" si="23"/>
        <v>0</v>
      </c>
    </row>
    <row r="181" spans="1:15" ht="14.1" hidden="1" customHeight="1" x14ac:dyDescent="0.25">
      <c r="A181" s="164"/>
      <c r="B181" s="143"/>
      <c r="C181" s="143"/>
      <c r="D181" s="154"/>
      <c r="E181" s="150"/>
      <c r="F181" s="150"/>
      <c r="G181" s="6"/>
      <c r="H181" s="6"/>
      <c r="I181" s="6"/>
      <c r="J181" s="6"/>
      <c r="K181" s="6"/>
      <c r="L181" s="6"/>
      <c r="M181" s="48">
        <f t="shared" si="21"/>
        <v>0</v>
      </c>
      <c r="N181" s="48">
        <f t="shared" si="22"/>
        <v>-1000</v>
      </c>
      <c r="O181" s="49">
        <f t="shared" si="23"/>
        <v>0</v>
      </c>
    </row>
    <row r="182" spans="1:15" ht="14.1" hidden="1" customHeight="1" x14ac:dyDescent="0.25">
      <c r="A182" s="164"/>
      <c r="B182" s="143"/>
      <c r="C182" s="143"/>
      <c r="D182" s="123"/>
      <c r="E182" s="123"/>
      <c r="F182" s="123"/>
      <c r="G182" s="6"/>
      <c r="H182" s="6"/>
      <c r="I182" s="6"/>
      <c r="J182" s="6"/>
      <c r="K182" s="6"/>
      <c r="L182" s="6"/>
      <c r="M182" s="48">
        <f t="shared" si="21"/>
        <v>0</v>
      </c>
      <c r="N182" s="48">
        <f t="shared" si="22"/>
        <v>-1000</v>
      </c>
      <c r="O182" s="49">
        <f t="shared" si="23"/>
        <v>0</v>
      </c>
    </row>
    <row r="183" spans="1:15" ht="14.1" hidden="1" customHeight="1" x14ac:dyDescent="0.25">
      <c r="A183" s="164"/>
      <c r="B183" s="143"/>
      <c r="C183" s="143"/>
      <c r="D183" s="154"/>
      <c r="E183" s="150"/>
      <c r="F183" s="150"/>
      <c r="G183" s="6"/>
      <c r="H183" s="6"/>
      <c r="I183" s="6"/>
      <c r="J183" s="6"/>
      <c r="K183" s="6"/>
      <c r="L183" s="6"/>
      <c r="M183" s="48">
        <f t="shared" si="21"/>
        <v>0</v>
      </c>
      <c r="N183" s="48">
        <f t="shared" si="22"/>
        <v>-1000</v>
      </c>
      <c r="O183" s="49">
        <f t="shared" si="23"/>
        <v>0</v>
      </c>
    </row>
    <row r="184" spans="1:15" ht="14.1" hidden="1" customHeight="1" x14ac:dyDescent="0.25">
      <c r="A184" s="164"/>
      <c r="B184" s="143"/>
      <c r="C184" s="143"/>
      <c r="D184" s="154"/>
      <c r="E184" s="150"/>
      <c r="F184" s="150"/>
      <c r="G184" s="6"/>
      <c r="H184" s="6"/>
      <c r="I184" s="6"/>
      <c r="J184" s="6"/>
      <c r="K184" s="6"/>
      <c r="L184" s="6"/>
      <c r="M184" s="48">
        <f t="shared" si="21"/>
        <v>0</v>
      </c>
      <c r="N184" s="48">
        <f t="shared" si="22"/>
        <v>-1000</v>
      </c>
      <c r="O184" s="49">
        <f t="shared" si="23"/>
        <v>0</v>
      </c>
    </row>
    <row r="185" spans="1:15" ht="14.1" hidden="1" customHeight="1" x14ac:dyDescent="0.25">
      <c r="A185" s="164"/>
      <c r="B185" s="143"/>
      <c r="C185" s="143"/>
      <c r="D185" s="154"/>
      <c r="E185" s="150"/>
      <c r="F185" s="150"/>
      <c r="G185" s="6"/>
      <c r="H185" s="6"/>
      <c r="I185" s="6"/>
      <c r="J185" s="6"/>
      <c r="K185" s="6"/>
      <c r="L185" s="6"/>
      <c r="M185" s="48">
        <f t="shared" si="21"/>
        <v>0</v>
      </c>
      <c r="N185" s="48">
        <f t="shared" si="22"/>
        <v>-1000</v>
      </c>
      <c r="O185" s="49">
        <f t="shared" si="23"/>
        <v>0</v>
      </c>
    </row>
    <row r="186" spans="1:15" ht="14.1" hidden="1" customHeight="1" x14ac:dyDescent="0.25">
      <c r="A186" s="164"/>
      <c r="B186" s="143"/>
      <c r="C186" s="143"/>
      <c r="D186" s="149"/>
      <c r="E186" s="155"/>
      <c r="F186" s="155"/>
      <c r="G186" s="6"/>
      <c r="H186" s="6"/>
      <c r="I186" s="6"/>
      <c r="J186" s="6"/>
      <c r="K186" s="6"/>
      <c r="L186" s="6"/>
      <c r="M186" s="48">
        <f t="shared" si="21"/>
        <v>0</v>
      </c>
      <c r="N186" s="48">
        <f t="shared" si="22"/>
        <v>-1000</v>
      </c>
      <c r="O186" s="49">
        <f t="shared" si="23"/>
        <v>0</v>
      </c>
    </row>
    <row r="187" spans="1:15" ht="14.1" hidden="1" customHeight="1" x14ac:dyDescent="0.25">
      <c r="A187" s="164"/>
      <c r="B187" s="143"/>
      <c r="C187" s="143"/>
      <c r="D187" s="154"/>
      <c r="E187" s="157"/>
      <c r="F187" s="149"/>
      <c r="G187" s="6"/>
      <c r="H187" s="6"/>
      <c r="I187" s="6"/>
      <c r="J187" s="6"/>
      <c r="K187" s="6"/>
      <c r="L187" s="6"/>
      <c r="M187" s="48">
        <f t="shared" si="21"/>
        <v>0</v>
      </c>
      <c r="N187" s="48">
        <f t="shared" si="22"/>
        <v>-1000</v>
      </c>
      <c r="O187" s="49">
        <f t="shared" si="23"/>
        <v>0</v>
      </c>
    </row>
    <row r="188" spans="1:15" ht="14.1" hidden="1" customHeight="1" x14ac:dyDescent="0.25">
      <c r="A188" s="164"/>
      <c r="B188" s="143"/>
      <c r="C188" s="143"/>
      <c r="D188" s="123"/>
      <c r="E188" s="123"/>
      <c r="F188" s="123"/>
      <c r="G188" s="6"/>
      <c r="H188" s="6"/>
      <c r="I188" s="6"/>
      <c r="J188" s="6"/>
      <c r="K188" s="6"/>
      <c r="L188" s="6"/>
      <c r="M188" s="48">
        <f t="shared" si="21"/>
        <v>0</v>
      </c>
      <c r="N188" s="48">
        <f t="shared" si="22"/>
        <v>-1000</v>
      </c>
      <c r="O188" s="49">
        <f t="shared" si="23"/>
        <v>0</v>
      </c>
    </row>
    <row r="189" spans="1:15" ht="14.1" hidden="1" customHeight="1" x14ac:dyDescent="0.25">
      <c r="A189" s="164"/>
      <c r="B189" s="143"/>
      <c r="C189" s="143"/>
      <c r="D189" s="154"/>
      <c r="E189" s="150"/>
      <c r="F189" s="150"/>
      <c r="G189" s="6"/>
      <c r="H189" s="6"/>
      <c r="I189" s="6"/>
      <c r="J189" s="6"/>
      <c r="K189" s="6"/>
      <c r="L189" s="6"/>
      <c r="M189" s="48">
        <f t="shared" si="21"/>
        <v>0</v>
      </c>
      <c r="N189" s="48">
        <f t="shared" si="22"/>
        <v>-1000</v>
      </c>
      <c r="O189" s="49">
        <f t="shared" si="23"/>
        <v>0</v>
      </c>
    </row>
    <row r="190" spans="1:15" ht="14.1" hidden="1" customHeight="1" x14ac:dyDescent="0.25">
      <c r="A190" s="164"/>
      <c r="B190" s="143"/>
      <c r="C190" s="143"/>
      <c r="D190" s="123"/>
      <c r="E190" s="123"/>
      <c r="F190" s="123"/>
      <c r="G190" s="6"/>
      <c r="H190" s="6"/>
      <c r="I190" s="6"/>
      <c r="J190" s="6"/>
      <c r="K190" s="6"/>
      <c r="L190" s="6"/>
      <c r="M190" s="48">
        <f t="shared" si="21"/>
        <v>0</v>
      </c>
      <c r="N190" s="48">
        <f t="shared" si="22"/>
        <v>-1000</v>
      </c>
      <c r="O190" s="49">
        <f t="shared" si="23"/>
        <v>0</v>
      </c>
    </row>
    <row r="191" spans="1:15" ht="14.1" hidden="1" customHeight="1" x14ac:dyDescent="0.25">
      <c r="A191" s="164"/>
      <c r="B191" s="143"/>
      <c r="C191" s="143"/>
      <c r="D191" s="123"/>
      <c r="E191" s="123"/>
      <c r="F191" s="123"/>
      <c r="G191" s="6"/>
      <c r="H191" s="6"/>
      <c r="I191" s="6"/>
      <c r="J191" s="6"/>
      <c r="K191" s="6"/>
      <c r="L191" s="6"/>
      <c r="M191" s="48">
        <f t="shared" si="21"/>
        <v>0</v>
      </c>
      <c r="N191" s="48">
        <f t="shared" si="22"/>
        <v>-1000</v>
      </c>
      <c r="O191" s="49">
        <f t="shared" si="23"/>
        <v>0</v>
      </c>
    </row>
    <row r="192" spans="1:15" ht="14.1" hidden="1" customHeight="1" x14ac:dyDescent="0.25">
      <c r="A192" s="164"/>
      <c r="B192" s="143"/>
      <c r="C192" s="143"/>
      <c r="D192" s="154"/>
      <c r="E192" s="150"/>
      <c r="F192" s="150"/>
      <c r="G192" s="6"/>
      <c r="H192" s="6"/>
      <c r="I192" s="6"/>
      <c r="J192" s="6"/>
      <c r="K192" s="6"/>
      <c r="L192" s="6"/>
      <c r="M192" s="48">
        <f t="shared" si="21"/>
        <v>0</v>
      </c>
      <c r="N192" s="48">
        <f t="shared" si="22"/>
        <v>-1000</v>
      </c>
      <c r="O192" s="49">
        <f t="shared" si="23"/>
        <v>0</v>
      </c>
    </row>
    <row r="193" spans="1:15" ht="14.1" hidden="1" customHeight="1" x14ac:dyDescent="0.25">
      <c r="A193" s="164"/>
      <c r="B193" s="143"/>
      <c r="C193" s="143"/>
      <c r="D193" s="154"/>
      <c r="E193" s="150"/>
      <c r="F193" s="150"/>
      <c r="G193" s="6"/>
      <c r="H193" s="6"/>
      <c r="I193" s="6"/>
      <c r="J193" s="6"/>
      <c r="K193" s="6"/>
      <c r="L193" s="6"/>
      <c r="M193" s="48">
        <f t="shared" si="21"/>
        <v>0</v>
      </c>
      <c r="N193" s="48">
        <f t="shared" si="22"/>
        <v>-1000</v>
      </c>
      <c r="O193" s="49">
        <f t="shared" si="23"/>
        <v>0</v>
      </c>
    </row>
    <row r="194" spans="1:15" ht="14.1" hidden="1" customHeight="1" x14ac:dyDescent="0.25">
      <c r="A194" s="164"/>
      <c r="B194" s="143"/>
      <c r="C194" s="143"/>
      <c r="D194" s="149"/>
      <c r="E194" s="155"/>
      <c r="F194" s="155"/>
      <c r="G194" s="6"/>
      <c r="H194" s="6"/>
      <c r="I194" s="6"/>
      <c r="J194" s="6"/>
      <c r="K194" s="6"/>
      <c r="L194" s="6"/>
      <c r="M194" s="48">
        <f t="shared" si="21"/>
        <v>0</v>
      </c>
      <c r="N194" s="48">
        <f t="shared" si="22"/>
        <v>-1000</v>
      </c>
      <c r="O194" s="49">
        <f t="shared" si="23"/>
        <v>0</v>
      </c>
    </row>
    <row r="195" spans="1:15" ht="14.1" hidden="1" customHeight="1" x14ac:dyDescent="0.25">
      <c r="A195" s="164"/>
      <c r="B195" s="143"/>
      <c r="C195" s="143"/>
      <c r="D195" s="123"/>
      <c r="E195" s="123"/>
      <c r="F195" s="123"/>
      <c r="G195" s="6"/>
      <c r="H195" s="6"/>
      <c r="I195" s="6"/>
      <c r="J195" s="6"/>
      <c r="K195" s="6"/>
      <c r="L195" s="6"/>
      <c r="M195" s="48">
        <f t="shared" si="21"/>
        <v>0</v>
      </c>
      <c r="N195" s="48">
        <f t="shared" si="22"/>
        <v>-1000</v>
      </c>
      <c r="O195" s="49">
        <f t="shared" si="23"/>
        <v>0</v>
      </c>
    </row>
    <row r="196" spans="1:15" ht="14.1" hidden="1" customHeight="1" x14ac:dyDescent="0.25">
      <c r="A196" s="164"/>
      <c r="B196" s="143"/>
      <c r="C196" s="143"/>
      <c r="D196" s="154"/>
      <c r="E196" s="150"/>
      <c r="F196" s="150"/>
      <c r="G196" s="6"/>
      <c r="H196" s="6"/>
      <c r="I196" s="6"/>
      <c r="J196" s="6"/>
      <c r="K196" s="6"/>
      <c r="L196" s="6"/>
      <c r="M196" s="48">
        <f t="shared" si="21"/>
        <v>0</v>
      </c>
      <c r="N196" s="48">
        <f t="shared" si="22"/>
        <v>-1000</v>
      </c>
      <c r="O196" s="49">
        <f t="shared" si="23"/>
        <v>0</v>
      </c>
    </row>
    <row r="197" spans="1:15" ht="14.1" hidden="1" customHeight="1" x14ac:dyDescent="0.25">
      <c r="A197" s="164"/>
      <c r="B197" s="143"/>
      <c r="C197" s="143"/>
      <c r="D197" s="154"/>
      <c r="E197" s="150"/>
      <c r="F197" s="150"/>
      <c r="G197" s="6"/>
      <c r="H197" s="6"/>
      <c r="I197" s="6"/>
      <c r="J197" s="6"/>
      <c r="K197" s="6"/>
      <c r="L197" s="6"/>
      <c r="M197" s="48">
        <f t="shared" si="21"/>
        <v>0</v>
      </c>
      <c r="N197" s="48">
        <f t="shared" si="22"/>
        <v>-1000</v>
      </c>
      <c r="O197" s="49">
        <f t="shared" si="23"/>
        <v>0</v>
      </c>
    </row>
    <row r="198" spans="1:15" ht="14.1" hidden="1" customHeight="1" x14ac:dyDescent="0.25">
      <c r="A198" s="164"/>
      <c r="B198" s="143"/>
      <c r="C198" s="143"/>
      <c r="D198" s="154"/>
      <c r="E198" s="150"/>
      <c r="F198" s="150"/>
      <c r="G198" s="6"/>
      <c r="H198" s="6"/>
      <c r="I198" s="6"/>
      <c r="J198" s="6"/>
      <c r="K198" s="6"/>
      <c r="L198" s="6"/>
      <c r="M198" s="48">
        <f t="shared" si="21"/>
        <v>0</v>
      </c>
      <c r="N198" s="48">
        <f t="shared" si="22"/>
        <v>-1000</v>
      </c>
      <c r="O198" s="49">
        <f t="shared" si="23"/>
        <v>0</v>
      </c>
    </row>
    <row r="199" spans="1:15" ht="14.1" hidden="1" customHeight="1" x14ac:dyDescent="0.25">
      <c r="A199" s="164"/>
      <c r="B199" s="143"/>
      <c r="C199" s="179"/>
      <c r="D199" s="154"/>
      <c r="E199" s="150"/>
      <c r="F199" s="150"/>
      <c r="G199" s="6"/>
      <c r="H199" s="6"/>
      <c r="I199" s="6"/>
      <c r="J199" s="6"/>
      <c r="K199" s="6"/>
      <c r="L199" s="6"/>
      <c r="M199" s="48">
        <f t="shared" si="21"/>
        <v>0</v>
      </c>
      <c r="N199" s="48">
        <f t="shared" si="22"/>
        <v>-1000</v>
      </c>
      <c r="O199" s="49">
        <f t="shared" si="23"/>
        <v>0</v>
      </c>
    </row>
    <row r="200" spans="1:15" ht="14.1" hidden="1" customHeight="1" x14ac:dyDescent="0.25">
      <c r="A200" s="164"/>
      <c r="B200" s="143"/>
      <c r="C200" s="143"/>
      <c r="D200" s="154"/>
      <c r="E200" s="150"/>
      <c r="F200" s="150"/>
      <c r="G200" s="6"/>
      <c r="H200" s="6"/>
      <c r="I200" s="6"/>
      <c r="J200" s="6"/>
      <c r="K200" s="6"/>
      <c r="L200" s="6"/>
      <c r="M200" s="48">
        <f t="shared" si="21"/>
        <v>0</v>
      </c>
      <c r="N200" s="48">
        <f t="shared" si="22"/>
        <v>-1000</v>
      </c>
      <c r="O200" s="49">
        <f t="shared" si="23"/>
        <v>0</v>
      </c>
    </row>
    <row r="201" spans="1:15" ht="14.1" hidden="1" customHeight="1" x14ac:dyDescent="0.25">
      <c r="A201" s="164"/>
      <c r="B201" s="143"/>
      <c r="C201" s="143"/>
      <c r="D201" s="154"/>
      <c r="E201" s="150"/>
      <c r="F201" s="150"/>
      <c r="G201" s="6"/>
      <c r="H201" s="6"/>
      <c r="I201" s="6"/>
      <c r="J201" s="6"/>
      <c r="K201" s="6"/>
      <c r="L201" s="6"/>
      <c r="M201" s="48">
        <f t="shared" si="21"/>
        <v>0</v>
      </c>
      <c r="N201" s="48">
        <f t="shared" si="22"/>
        <v>-1000</v>
      </c>
      <c r="O201" s="49">
        <f t="shared" si="23"/>
        <v>0</v>
      </c>
    </row>
    <row r="202" spans="1:15" ht="14.1" hidden="1" customHeight="1" x14ac:dyDescent="0.25">
      <c r="A202" s="164"/>
      <c r="B202" s="143"/>
      <c r="C202" s="143"/>
      <c r="D202" s="123"/>
      <c r="E202" s="123"/>
      <c r="F202" s="123"/>
      <c r="G202" s="6"/>
      <c r="H202" s="6"/>
      <c r="I202" s="6"/>
      <c r="J202" s="6"/>
      <c r="K202" s="6"/>
      <c r="L202" s="6"/>
      <c r="M202" s="48">
        <f t="shared" si="21"/>
        <v>0</v>
      </c>
      <c r="N202" s="48">
        <f t="shared" si="22"/>
        <v>-1000</v>
      </c>
      <c r="O202" s="49">
        <f t="shared" si="23"/>
        <v>0</v>
      </c>
    </row>
    <row r="203" spans="1:15" ht="14.1" hidden="1" customHeight="1" x14ac:dyDescent="0.25">
      <c r="A203" s="164"/>
      <c r="B203" s="143"/>
      <c r="C203" s="143"/>
      <c r="D203" s="149"/>
      <c r="E203" s="150"/>
      <c r="F203" s="150"/>
      <c r="G203" s="6"/>
      <c r="H203" s="6"/>
      <c r="I203" s="6"/>
      <c r="J203" s="6"/>
      <c r="K203" s="6"/>
      <c r="L203" s="6"/>
      <c r="M203" s="48">
        <f t="shared" si="21"/>
        <v>0</v>
      </c>
      <c r="N203" s="48">
        <f t="shared" si="22"/>
        <v>-1000</v>
      </c>
      <c r="O203" s="49">
        <f t="shared" si="23"/>
        <v>0</v>
      </c>
    </row>
  </sheetData>
  <autoFilter ref="A8:P203">
    <filterColumn colId="2">
      <filters>
        <filter val="j"/>
      </filters>
    </filterColumn>
  </autoFilter>
  <phoneticPr fontId="32" type="noConversion"/>
  <pageMargins left="0.39370078740157483" right="0.19685039370078741" top="0.42" bottom="0.55118110236220474" header="0.15748031496062992" footer="0.15748031496062992"/>
  <pageSetup paperSize="9" fitToHeight="0"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17410"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17411"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L4" sqref="L4"/>
    </sheetView>
  </sheetViews>
  <sheetFormatPr baseColWidth="10" defaultRowHeight="13.2" x14ac:dyDescent="0.25"/>
  <cols>
    <col min="1" max="1" width="7.88671875" customWidth="1"/>
    <col min="2" max="2" width="4.332031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349</v>
      </c>
      <c r="B1" s="33"/>
      <c r="C1" s="33"/>
      <c r="D1" s="34"/>
      <c r="E1" s="7"/>
      <c r="F1" s="7"/>
      <c r="G1" s="7"/>
      <c r="H1" s="7"/>
      <c r="I1" s="7"/>
      <c r="J1" s="7"/>
      <c r="K1" s="7"/>
      <c r="L1" s="7"/>
      <c r="M1" s="7"/>
      <c r="N1" s="7"/>
      <c r="O1" s="35"/>
      <c r="P1" s="52"/>
    </row>
    <row r="2" spans="1:16" s="15" customFormat="1" ht="30" x14ac:dyDescent="0.5">
      <c r="A2" s="33" t="s">
        <v>353</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MIN(G9:G203)</f>
        <v>27.86</v>
      </c>
      <c r="H5" s="60">
        <f t="shared" si="0"/>
        <v>27.78</v>
      </c>
      <c r="I5" s="60">
        <f t="shared" si="0"/>
        <v>27.84</v>
      </c>
      <c r="J5" s="60">
        <f t="shared" si="0"/>
        <v>27.85</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1">
        <v>501</v>
      </c>
      <c r="B9" s="151" t="s">
        <v>313</v>
      </c>
      <c r="C9" s="151" t="s">
        <v>319</v>
      </c>
      <c r="D9" s="123" t="s">
        <v>97</v>
      </c>
      <c r="E9" s="123" t="s">
        <v>117</v>
      </c>
      <c r="F9" s="123" t="s">
        <v>86</v>
      </c>
      <c r="G9" s="6">
        <v>27.86</v>
      </c>
      <c r="H9" s="6">
        <v>27.78</v>
      </c>
      <c r="I9" s="6">
        <v>27.85</v>
      </c>
      <c r="J9" s="6">
        <v>27.85</v>
      </c>
      <c r="K9" s="6"/>
      <c r="L9" s="6"/>
      <c r="M9" s="48">
        <f t="shared" ref="M9:M40" si="1">(G9*$G$4+H9*$H$4+I9*$I$4+J9*$J$4+K9*$K$4+L9*$L$4)</f>
        <v>111.34</v>
      </c>
      <c r="N9" s="48">
        <f t="shared" ref="N9:N40" si="2">IF(M9&gt;0,M9*-1,-1000)</f>
        <v>-111.34</v>
      </c>
      <c r="O9" s="49">
        <f t="shared" ref="O9:O40" si="3">IF(M9&gt;0,RANK(N9,N:N),0)</f>
        <v>1</v>
      </c>
    </row>
    <row r="10" spans="1:16" ht="14.1" hidden="1" customHeight="1" x14ac:dyDescent="0.25">
      <c r="A10" s="151"/>
      <c r="B10" s="151"/>
      <c r="C10" s="151"/>
      <c r="D10" s="123"/>
      <c r="E10" s="123"/>
      <c r="F10" s="123"/>
      <c r="G10" s="6"/>
      <c r="H10" s="6"/>
      <c r="I10" s="6"/>
      <c r="J10" s="6"/>
      <c r="K10" s="6"/>
      <c r="L10" s="6"/>
      <c r="M10" s="48">
        <f t="shared" si="1"/>
        <v>0</v>
      </c>
      <c r="N10" s="48">
        <f t="shared" si="2"/>
        <v>-1000</v>
      </c>
      <c r="O10" s="49">
        <f t="shared" si="3"/>
        <v>0</v>
      </c>
    </row>
    <row r="11" spans="1:16" ht="14.1" customHeight="1" x14ac:dyDescent="0.25">
      <c r="A11" s="151">
        <v>504</v>
      </c>
      <c r="B11" s="151" t="s">
        <v>313</v>
      </c>
      <c r="C11" s="151" t="s">
        <v>319</v>
      </c>
      <c r="D11" s="123" t="s">
        <v>157</v>
      </c>
      <c r="E11" s="123" t="s">
        <v>107</v>
      </c>
      <c r="F11" s="123" t="s">
        <v>158</v>
      </c>
      <c r="G11" s="6">
        <v>27.94</v>
      </c>
      <c r="H11" s="6">
        <v>27.81</v>
      </c>
      <c r="I11" s="6">
        <v>27.9</v>
      </c>
      <c r="J11" s="6">
        <v>27.85</v>
      </c>
      <c r="K11" s="6"/>
      <c r="L11" s="6"/>
      <c r="M11" s="48">
        <f t="shared" si="1"/>
        <v>111.5</v>
      </c>
      <c r="N11" s="48">
        <f t="shared" si="2"/>
        <v>-111.5</v>
      </c>
      <c r="O11" s="49">
        <f t="shared" si="3"/>
        <v>2</v>
      </c>
    </row>
    <row r="12" spans="1:16" ht="14.1" customHeight="1" x14ac:dyDescent="0.25">
      <c r="A12" s="151">
        <v>502</v>
      </c>
      <c r="B12" s="151" t="s">
        <v>313</v>
      </c>
      <c r="C12" s="151" t="s">
        <v>319</v>
      </c>
      <c r="D12" s="154" t="s">
        <v>136</v>
      </c>
      <c r="E12" s="150" t="s">
        <v>105</v>
      </c>
      <c r="F12" s="150" t="s">
        <v>337</v>
      </c>
      <c r="G12" s="6">
        <v>28.02</v>
      </c>
      <c r="H12" s="6">
        <v>27.83</v>
      </c>
      <c r="I12" s="6">
        <v>28.04</v>
      </c>
      <c r="J12" s="6">
        <v>27.91</v>
      </c>
      <c r="K12" s="6"/>
      <c r="L12" s="6"/>
      <c r="M12" s="48">
        <f t="shared" si="1"/>
        <v>111.8</v>
      </c>
      <c r="N12" s="48">
        <f t="shared" si="2"/>
        <v>-111.8</v>
      </c>
      <c r="O12" s="49">
        <f t="shared" si="3"/>
        <v>3</v>
      </c>
    </row>
    <row r="13" spans="1:16" ht="14.1" customHeight="1" x14ac:dyDescent="0.25">
      <c r="A13" s="151">
        <v>517</v>
      </c>
      <c r="B13" s="151" t="s">
        <v>313</v>
      </c>
      <c r="C13" s="151" t="s">
        <v>319</v>
      </c>
      <c r="D13" s="155" t="s">
        <v>300</v>
      </c>
      <c r="E13" s="155" t="s">
        <v>104</v>
      </c>
      <c r="F13" s="155" t="s">
        <v>337</v>
      </c>
      <c r="G13" s="6">
        <v>27.89</v>
      </c>
      <c r="H13" s="6">
        <v>28.07</v>
      </c>
      <c r="I13" s="6">
        <v>27.84</v>
      </c>
      <c r="J13" s="6">
        <v>28.07</v>
      </c>
      <c r="K13" s="6"/>
      <c r="L13" s="6"/>
      <c r="M13" s="48">
        <f t="shared" si="1"/>
        <v>111.87</v>
      </c>
      <c r="N13" s="48">
        <f t="shared" si="2"/>
        <v>-111.87</v>
      </c>
      <c r="O13" s="49">
        <f t="shared" si="3"/>
        <v>4</v>
      </c>
    </row>
    <row r="14" spans="1:16" ht="14.1" customHeight="1" x14ac:dyDescent="0.25">
      <c r="A14" s="151">
        <v>506</v>
      </c>
      <c r="B14" s="151" t="s">
        <v>313</v>
      </c>
      <c r="C14" s="151" t="s">
        <v>319</v>
      </c>
      <c r="D14" s="149" t="s">
        <v>188</v>
      </c>
      <c r="E14" s="150" t="s">
        <v>94</v>
      </c>
      <c r="F14" s="150" t="s">
        <v>84</v>
      </c>
      <c r="G14" s="6">
        <v>28.19</v>
      </c>
      <c r="H14" s="6">
        <v>27.84</v>
      </c>
      <c r="I14" s="6">
        <v>28.11</v>
      </c>
      <c r="J14" s="6">
        <v>27.95</v>
      </c>
      <c r="K14" s="6"/>
      <c r="L14" s="6"/>
      <c r="M14" s="48">
        <f t="shared" si="1"/>
        <v>112.09</v>
      </c>
      <c r="N14" s="48">
        <f t="shared" si="2"/>
        <v>-112.09</v>
      </c>
      <c r="O14" s="49">
        <f t="shared" si="3"/>
        <v>5</v>
      </c>
    </row>
    <row r="15" spans="1:16" ht="14.1" customHeight="1" x14ac:dyDescent="0.25">
      <c r="A15" s="151">
        <v>505</v>
      </c>
      <c r="B15" s="151" t="s">
        <v>313</v>
      </c>
      <c r="C15" s="151" t="s">
        <v>319</v>
      </c>
      <c r="D15" s="154" t="s">
        <v>157</v>
      </c>
      <c r="E15" s="150" t="s">
        <v>103</v>
      </c>
      <c r="F15" s="150" t="s">
        <v>158</v>
      </c>
      <c r="G15" s="6">
        <v>28.02</v>
      </c>
      <c r="H15" s="6">
        <v>28.06</v>
      </c>
      <c r="I15" s="6">
        <v>27.96</v>
      </c>
      <c r="J15" s="6">
        <v>28.09</v>
      </c>
      <c r="K15" s="6"/>
      <c r="L15" s="6"/>
      <c r="M15" s="48">
        <f t="shared" si="1"/>
        <v>112.13</v>
      </c>
      <c r="N15" s="48">
        <f t="shared" si="2"/>
        <v>-112.13</v>
      </c>
      <c r="O15" s="49">
        <f t="shared" si="3"/>
        <v>6</v>
      </c>
    </row>
    <row r="16" spans="1:16" ht="14.1" customHeight="1" x14ac:dyDescent="0.25">
      <c r="A16" s="151">
        <v>507</v>
      </c>
      <c r="B16" s="151" t="s">
        <v>313</v>
      </c>
      <c r="C16" s="151" t="s">
        <v>319</v>
      </c>
      <c r="D16" s="123" t="s">
        <v>142</v>
      </c>
      <c r="E16" s="123" t="s">
        <v>107</v>
      </c>
      <c r="F16" s="123" t="s">
        <v>84</v>
      </c>
      <c r="G16" s="6">
        <v>28.07</v>
      </c>
      <c r="H16" s="6">
        <v>28.04</v>
      </c>
      <c r="I16" s="6">
        <v>28.05</v>
      </c>
      <c r="J16" s="6">
        <v>28.05</v>
      </c>
      <c r="K16" s="6"/>
      <c r="L16" s="6"/>
      <c r="M16" s="48">
        <f t="shared" si="1"/>
        <v>112.21</v>
      </c>
      <c r="N16" s="48">
        <f t="shared" si="2"/>
        <v>-112.21</v>
      </c>
      <c r="O16" s="49">
        <f t="shared" si="3"/>
        <v>7</v>
      </c>
    </row>
    <row r="17" spans="1:15" ht="14.1" hidden="1" customHeight="1" x14ac:dyDescent="0.25">
      <c r="A17" s="151">
        <v>508</v>
      </c>
      <c r="B17" s="151" t="s">
        <v>313</v>
      </c>
      <c r="C17" s="151"/>
      <c r="D17" s="154"/>
      <c r="E17" s="150"/>
      <c r="F17" s="150"/>
      <c r="G17" s="6"/>
      <c r="H17" s="6"/>
      <c r="I17" s="6"/>
      <c r="J17" s="6"/>
      <c r="K17" s="6"/>
      <c r="L17" s="6"/>
      <c r="M17" s="48">
        <f t="shared" si="1"/>
        <v>0</v>
      </c>
      <c r="N17" s="48">
        <f t="shared" si="2"/>
        <v>-1000</v>
      </c>
      <c r="O17" s="49">
        <f t="shared" si="3"/>
        <v>0</v>
      </c>
    </row>
    <row r="18" spans="1:15" ht="14.1" customHeight="1" x14ac:dyDescent="0.25">
      <c r="A18" s="151">
        <v>503</v>
      </c>
      <c r="B18" s="151" t="s">
        <v>313</v>
      </c>
      <c r="C18" s="151" t="s">
        <v>319</v>
      </c>
      <c r="D18" s="149" t="s">
        <v>101</v>
      </c>
      <c r="E18" s="155" t="s">
        <v>147</v>
      </c>
      <c r="F18" s="155" t="s">
        <v>158</v>
      </c>
      <c r="G18" s="6">
        <v>28.09</v>
      </c>
      <c r="H18" s="6">
        <v>28.09</v>
      </c>
      <c r="I18" s="6">
        <v>27.9</v>
      </c>
      <c r="J18" s="6">
        <v>28.14</v>
      </c>
      <c r="K18" s="6"/>
      <c r="L18" s="6"/>
      <c r="M18" s="48">
        <f t="shared" si="1"/>
        <v>112.22</v>
      </c>
      <c r="N18" s="48">
        <f t="shared" si="2"/>
        <v>-112.22</v>
      </c>
      <c r="O18" s="49">
        <f t="shared" si="3"/>
        <v>8</v>
      </c>
    </row>
    <row r="19" spans="1:15" ht="14.1" hidden="1" customHeight="1" x14ac:dyDescent="0.25">
      <c r="A19" s="151">
        <v>510</v>
      </c>
      <c r="B19" s="151" t="s">
        <v>313</v>
      </c>
      <c r="C19" s="151"/>
      <c r="D19" s="154"/>
      <c r="E19" s="150"/>
      <c r="F19" s="150"/>
      <c r="G19" s="6"/>
      <c r="H19" s="6"/>
      <c r="I19" s="6"/>
      <c r="J19" s="6"/>
      <c r="K19" s="6"/>
      <c r="L19" s="6"/>
      <c r="M19" s="48">
        <f t="shared" si="1"/>
        <v>0</v>
      </c>
      <c r="N19" s="48">
        <f t="shared" si="2"/>
        <v>-1000</v>
      </c>
      <c r="O19" s="49">
        <f t="shared" si="3"/>
        <v>0</v>
      </c>
    </row>
    <row r="20" spans="1:15" ht="14.1" hidden="1" customHeight="1" x14ac:dyDescent="0.25">
      <c r="A20" s="151">
        <v>511</v>
      </c>
      <c r="B20" s="151" t="s">
        <v>313</v>
      </c>
      <c r="C20" s="151"/>
      <c r="D20" s="149"/>
      <c r="E20" s="155"/>
      <c r="F20" s="155"/>
      <c r="G20" s="6"/>
      <c r="H20" s="6"/>
      <c r="I20" s="6"/>
      <c r="J20" s="6"/>
      <c r="K20" s="6"/>
      <c r="L20" s="6"/>
      <c r="M20" s="48">
        <f t="shared" si="1"/>
        <v>0</v>
      </c>
      <c r="N20" s="48">
        <f t="shared" si="2"/>
        <v>-1000</v>
      </c>
      <c r="O20" s="49">
        <f t="shared" si="3"/>
        <v>0</v>
      </c>
    </row>
    <row r="21" spans="1:15" ht="14.1" hidden="1" customHeight="1" x14ac:dyDescent="0.25">
      <c r="A21" s="151">
        <v>513</v>
      </c>
      <c r="B21" s="151" t="s">
        <v>313</v>
      </c>
      <c r="C21" s="151"/>
      <c r="D21" s="155"/>
      <c r="E21" s="155"/>
      <c r="F21" s="155"/>
      <c r="G21" s="6"/>
      <c r="H21" s="6"/>
      <c r="I21" s="6"/>
      <c r="J21" s="6"/>
      <c r="K21" s="6"/>
      <c r="L21" s="6"/>
      <c r="M21" s="48">
        <f t="shared" si="1"/>
        <v>0</v>
      </c>
      <c r="N21" s="48">
        <f t="shared" si="2"/>
        <v>-1000</v>
      </c>
      <c r="O21" s="49">
        <f t="shared" si="3"/>
        <v>0</v>
      </c>
    </row>
    <row r="22" spans="1:15" ht="14.1" hidden="1" customHeight="1" x14ac:dyDescent="0.25">
      <c r="A22" s="151">
        <v>514</v>
      </c>
      <c r="B22" s="151" t="s">
        <v>313</v>
      </c>
      <c r="C22" s="151"/>
      <c r="D22" s="154"/>
      <c r="E22" s="150"/>
      <c r="F22" s="150"/>
      <c r="G22" s="6"/>
      <c r="H22" s="6"/>
      <c r="I22" s="6"/>
      <c r="J22" s="6"/>
      <c r="K22" s="6"/>
      <c r="L22" s="6"/>
      <c r="M22" s="48">
        <f t="shared" si="1"/>
        <v>0</v>
      </c>
      <c r="N22" s="48">
        <f t="shared" si="2"/>
        <v>-1000</v>
      </c>
      <c r="O22" s="49">
        <f t="shared" si="3"/>
        <v>0</v>
      </c>
    </row>
    <row r="23" spans="1:15" ht="14.1" hidden="1" customHeight="1" x14ac:dyDescent="0.25">
      <c r="A23" s="151">
        <v>515</v>
      </c>
      <c r="B23" s="151" t="s">
        <v>313</v>
      </c>
      <c r="C23" s="151" t="s">
        <v>368</v>
      </c>
      <c r="D23" s="155" t="s">
        <v>182</v>
      </c>
      <c r="E23" s="155" t="s">
        <v>183</v>
      </c>
      <c r="F23" s="155" t="s">
        <v>93</v>
      </c>
      <c r="G23" s="6"/>
      <c r="H23" s="6"/>
      <c r="I23" s="6"/>
      <c r="J23" s="6"/>
      <c r="K23" s="6"/>
      <c r="L23" s="6"/>
      <c r="M23" s="48">
        <f t="shared" si="1"/>
        <v>0</v>
      </c>
      <c r="N23" s="48">
        <f t="shared" si="2"/>
        <v>-1000</v>
      </c>
      <c r="O23" s="49">
        <f t="shared" si="3"/>
        <v>0</v>
      </c>
    </row>
    <row r="24" spans="1:15" ht="14.1" hidden="1" customHeight="1" x14ac:dyDescent="0.25">
      <c r="A24" s="151">
        <v>516</v>
      </c>
      <c r="B24" s="151" t="s">
        <v>313</v>
      </c>
      <c r="C24" s="151"/>
      <c r="D24" s="155"/>
      <c r="E24" s="155"/>
      <c r="F24" s="155"/>
      <c r="G24" s="6"/>
      <c r="H24" s="6"/>
      <c r="I24" s="6"/>
      <c r="J24" s="6"/>
      <c r="K24" s="6"/>
      <c r="L24" s="6"/>
      <c r="M24" s="48">
        <f t="shared" si="1"/>
        <v>0</v>
      </c>
      <c r="N24" s="48">
        <f t="shared" si="2"/>
        <v>-1000</v>
      </c>
      <c r="O24" s="49">
        <f t="shared" si="3"/>
        <v>0</v>
      </c>
    </row>
    <row r="25" spans="1:15" ht="14.1" customHeight="1" x14ac:dyDescent="0.25">
      <c r="A25" s="151">
        <v>509</v>
      </c>
      <c r="B25" s="151" t="s">
        <v>313</v>
      </c>
      <c r="C25" s="151" t="s">
        <v>319</v>
      </c>
      <c r="D25" s="154" t="s">
        <v>342</v>
      </c>
      <c r="E25" s="150" t="s">
        <v>174</v>
      </c>
      <c r="F25" s="150" t="s">
        <v>336</v>
      </c>
      <c r="G25" s="6">
        <v>28.19</v>
      </c>
      <c r="H25" s="6">
        <v>27.99</v>
      </c>
      <c r="I25" s="6">
        <v>28.3</v>
      </c>
      <c r="J25" s="6">
        <v>28.16</v>
      </c>
      <c r="K25" s="6"/>
      <c r="L25" s="6"/>
      <c r="M25" s="48">
        <f t="shared" si="1"/>
        <v>112.64</v>
      </c>
      <c r="N25" s="48">
        <f t="shared" si="2"/>
        <v>-112.64</v>
      </c>
      <c r="O25" s="49">
        <f t="shared" si="3"/>
        <v>9</v>
      </c>
    </row>
    <row r="26" spans="1:15" ht="14.1" hidden="1" customHeight="1" x14ac:dyDescent="0.25">
      <c r="A26" s="151">
        <v>518</v>
      </c>
      <c r="B26" s="151" t="s">
        <v>313</v>
      </c>
      <c r="C26" s="151"/>
      <c r="D26" s="155"/>
      <c r="E26" s="155"/>
      <c r="F26" s="155"/>
      <c r="G26" s="6"/>
      <c r="H26" s="6"/>
      <c r="I26" s="6"/>
      <c r="J26" s="6"/>
      <c r="K26" s="6"/>
      <c r="L26" s="6"/>
      <c r="M26" s="48">
        <f t="shared" si="1"/>
        <v>0</v>
      </c>
      <c r="N26" s="48">
        <f t="shared" si="2"/>
        <v>-1000</v>
      </c>
      <c r="O26" s="49">
        <f t="shared" si="3"/>
        <v>0</v>
      </c>
    </row>
    <row r="27" spans="1:15" ht="14.1" hidden="1" customHeight="1" x14ac:dyDescent="0.25">
      <c r="A27" s="151">
        <v>519</v>
      </c>
      <c r="B27" s="151" t="s">
        <v>313</v>
      </c>
      <c r="C27" s="151"/>
      <c r="D27" s="155"/>
      <c r="E27" s="155"/>
      <c r="F27" s="155"/>
      <c r="G27" s="6"/>
      <c r="H27" s="6"/>
      <c r="I27" s="6"/>
      <c r="J27" s="6"/>
      <c r="K27" s="6"/>
      <c r="L27" s="6"/>
      <c r="M27" s="48">
        <f t="shared" si="1"/>
        <v>0</v>
      </c>
      <c r="N27" s="48">
        <f t="shared" si="2"/>
        <v>-1000</v>
      </c>
      <c r="O27" s="49">
        <f t="shared" si="3"/>
        <v>0</v>
      </c>
    </row>
    <row r="28" spans="1:15" ht="14.1" hidden="1" customHeight="1" x14ac:dyDescent="0.25">
      <c r="A28" s="165"/>
      <c r="B28" s="166"/>
      <c r="C28" s="166"/>
      <c r="D28" s="167"/>
      <c r="E28" s="167"/>
      <c r="F28" s="168"/>
      <c r="G28" s="6"/>
      <c r="H28" s="6"/>
      <c r="I28" s="6"/>
      <c r="J28" s="6"/>
      <c r="K28" s="6"/>
      <c r="L28" s="6"/>
      <c r="M28" s="48">
        <f t="shared" si="1"/>
        <v>0</v>
      </c>
      <c r="N28" s="48">
        <f t="shared" si="2"/>
        <v>-1000</v>
      </c>
      <c r="O28" s="49">
        <f t="shared" si="3"/>
        <v>0</v>
      </c>
    </row>
    <row r="29" spans="1:15" ht="14.1" hidden="1" customHeight="1" x14ac:dyDescent="0.25">
      <c r="A29" s="165"/>
      <c r="B29" s="166"/>
      <c r="C29" s="166"/>
      <c r="D29" s="167"/>
      <c r="E29" s="167"/>
      <c r="F29" s="168"/>
      <c r="G29" s="6"/>
      <c r="H29" s="6"/>
      <c r="I29" s="6"/>
      <c r="J29" s="6"/>
      <c r="K29" s="6"/>
      <c r="L29" s="6"/>
      <c r="M29" s="48">
        <f t="shared" si="1"/>
        <v>0</v>
      </c>
      <c r="N29" s="48">
        <f t="shared" si="2"/>
        <v>-1000</v>
      </c>
      <c r="O29" s="49">
        <f t="shared" si="3"/>
        <v>0</v>
      </c>
    </row>
    <row r="30" spans="1:15" ht="14.1" hidden="1" customHeight="1" x14ac:dyDescent="0.25">
      <c r="A30" s="165"/>
      <c r="B30" s="166"/>
      <c r="C30" s="166"/>
      <c r="D30" s="167"/>
      <c r="E30" s="167"/>
      <c r="F30" s="168"/>
      <c r="G30" s="6"/>
      <c r="H30" s="6"/>
      <c r="I30" s="6"/>
      <c r="J30" s="6"/>
      <c r="K30" s="6"/>
      <c r="L30" s="6"/>
      <c r="M30" s="48">
        <f t="shared" si="1"/>
        <v>0</v>
      </c>
      <c r="N30" s="48">
        <f t="shared" si="2"/>
        <v>-1000</v>
      </c>
      <c r="O30" s="49">
        <f t="shared" si="3"/>
        <v>0</v>
      </c>
    </row>
    <row r="31" spans="1:15" ht="14.1" hidden="1" customHeight="1" x14ac:dyDescent="0.25">
      <c r="A31" s="50"/>
      <c r="B31" s="54"/>
      <c r="C31" s="54"/>
      <c r="D31" s="47"/>
      <c r="E31" s="47"/>
      <c r="F31" s="46"/>
      <c r="G31" s="6"/>
      <c r="H31" s="6"/>
      <c r="I31" s="6"/>
      <c r="J31" s="6"/>
      <c r="K31" s="6"/>
      <c r="L31" s="6"/>
      <c r="M31" s="48">
        <f t="shared" si="1"/>
        <v>0</v>
      </c>
      <c r="N31" s="48">
        <f t="shared" si="2"/>
        <v>-1000</v>
      </c>
      <c r="O31" s="49">
        <f t="shared" si="3"/>
        <v>0</v>
      </c>
    </row>
    <row r="32" spans="1:15" ht="14.1" hidden="1" customHeight="1" x14ac:dyDescent="0.25">
      <c r="A32" s="50"/>
      <c r="B32" s="54"/>
      <c r="C32" s="54"/>
      <c r="D32" s="47"/>
      <c r="E32" s="47"/>
      <c r="F32" s="46"/>
      <c r="G32" s="6"/>
      <c r="H32" s="6"/>
      <c r="I32" s="6"/>
      <c r="J32" s="6"/>
      <c r="K32" s="6"/>
      <c r="L32" s="6"/>
      <c r="M32" s="48">
        <f t="shared" si="1"/>
        <v>0</v>
      </c>
      <c r="N32" s="48">
        <f t="shared" si="2"/>
        <v>-1000</v>
      </c>
      <c r="O32" s="49">
        <f t="shared" si="3"/>
        <v>0</v>
      </c>
    </row>
    <row r="33" spans="1:15" ht="14.1" hidden="1" customHeight="1" x14ac:dyDescent="0.25">
      <c r="A33" s="50"/>
      <c r="B33" s="54"/>
      <c r="C33" s="54"/>
      <c r="D33" s="47"/>
      <c r="E33" s="47"/>
      <c r="F33" s="46"/>
      <c r="G33" s="6"/>
      <c r="H33" s="6"/>
      <c r="I33" s="6"/>
      <c r="J33" s="6"/>
      <c r="K33" s="6"/>
      <c r="L33" s="6"/>
      <c r="M33" s="48">
        <f t="shared" si="1"/>
        <v>0</v>
      </c>
      <c r="N33" s="48">
        <f t="shared" si="2"/>
        <v>-1000</v>
      </c>
      <c r="O33" s="49">
        <f t="shared" si="3"/>
        <v>0</v>
      </c>
    </row>
    <row r="34" spans="1:15" ht="14.1" hidden="1" customHeight="1" x14ac:dyDescent="0.25">
      <c r="A34" s="50"/>
      <c r="B34" s="54"/>
      <c r="C34" s="54"/>
      <c r="D34" s="47"/>
      <c r="E34" s="47"/>
      <c r="F34" s="46"/>
      <c r="G34" s="6"/>
      <c r="H34" s="6"/>
      <c r="I34" s="6"/>
      <c r="J34" s="6"/>
      <c r="K34" s="6"/>
      <c r="L34" s="6"/>
      <c r="M34" s="48">
        <f t="shared" si="1"/>
        <v>0</v>
      </c>
      <c r="N34" s="48">
        <f t="shared" si="2"/>
        <v>-1000</v>
      </c>
      <c r="O34" s="49">
        <f t="shared" si="3"/>
        <v>0</v>
      </c>
    </row>
    <row r="35" spans="1:15" ht="14.1" hidden="1" customHeight="1" x14ac:dyDescent="0.25">
      <c r="A35" s="50"/>
      <c r="B35" s="54"/>
      <c r="C35" s="54"/>
      <c r="D35" s="47"/>
      <c r="E35" s="47"/>
      <c r="F35" s="46"/>
      <c r="G35" s="6"/>
      <c r="H35" s="6"/>
      <c r="I35" s="6"/>
      <c r="J35" s="6"/>
      <c r="K35" s="6"/>
      <c r="L35" s="6"/>
      <c r="M35" s="48">
        <f t="shared" si="1"/>
        <v>0</v>
      </c>
      <c r="N35" s="48">
        <f t="shared" si="2"/>
        <v>-1000</v>
      </c>
      <c r="O35" s="49">
        <f t="shared" si="3"/>
        <v>0</v>
      </c>
    </row>
    <row r="36" spans="1:15" ht="14.1" hidden="1" customHeight="1" x14ac:dyDescent="0.25">
      <c r="A36" s="50"/>
      <c r="B36" s="54"/>
      <c r="C36" s="54"/>
      <c r="D36" s="47"/>
      <c r="E36" s="47"/>
      <c r="F36" s="46"/>
      <c r="G36" s="6"/>
      <c r="H36" s="6"/>
      <c r="I36" s="6"/>
      <c r="J36" s="6"/>
      <c r="K36" s="6"/>
      <c r="L36" s="6"/>
      <c r="M36" s="48">
        <f t="shared" si="1"/>
        <v>0</v>
      </c>
      <c r="N36" s="48">
        <f t="shared" si="2"/>
        <v>-1000</v>
      </c>
      <c r="O36" s="49">
        <f t="shared" si="3"/>
        <v>0</v>
      </c>
    </row>
    <row r="37" spans="1:15" ht="14.1" hidden="1" customHeight="1" x14ac:dyDescent="0.25">
      <c r="A37" s="50"/>
      <c r="B37" s="54"/>
      <c r="C37" s="54"/>
      <c r="D37" s="47"/>
      <c r="E37" s="47"/>
      <c r="F37" s="46"/>
      <c r="G37" s="6"/>
      <c r="H37" s="6"/>
      <c r="I37" s="6"/>
      <c r="J37" s="6"/>
      <c r="K37" s="6"/>
      <c r="L37" s="6"/>
      <c r="M37" s="48">
        <f t="shared" si="1"/>
        <v>0</v>
      </c>
      <c r="N37" s="48">
        <f t="shared" si="2"/>
        <v>-1000</v>
      </c>
      <c r="O37" s="49">
        <f t="shared" si="3"/>
        <v>0</v>
      </c>
    </row>
    <row r="38" spans="1:15" ht="14.1" hidden="1" customHeight="1" x14ac:dyDescent="0.25">
      <c r="A38" s="50"/>
      <c r="B38" s="54"/>
      <c r="C38" s="54"/>
      <c r="D38" s="47"/>
      <c r="E38" s="47"/>
      <c r="F38" s="46"/>
      <c r="G38" s="6"/>
      <c r="H38" s="6"/>
      <c r="I38" s="6"/>
      <c r="J38" s="6"/>
      <c r="K38" s="6"/>
      <c r="L38" s="6"/>
      <c r="M38" s="48">
        <f t="shared" si="1"/>
        <v>0</v>
      </c>
      <c r="N38" s="48">
        <f t="shared" si="2"/>
        <v>-1000</v>
      </c>
      <c r="O38" s="49">
        <f t="shared" si="3"/>
        <v>0</v>
      </c>
    </row>
    <row r="39" spans="1:15" ht="14.1" hidden="1" customHeight="1" x14ac:dyDescent="0.25">
      <c r="A39" s="50"/>
      <c r="B39" s="54"/>
      <c r="C39" s="54"/>
      <c r="D39" s="47"/>
      <c r="E39" s="47"/>
      <c r="F39" s="46"/>
      <c r="G39" s="6"/>
      <c r="H39" s="6"/>
      <c r="I39" s="6"/>
      <c r="J39" s="6"/>
      <c r="K39" s="6"/>
      <c r="L39" s="6"/>
      <c r="M39" s="48">
        <f t="shared" si="1"/>
        <v>0</v>
      </c>
      <c r="N39" s="48">
        <f t="shared" si="2"/>
        <v>-1000</v>
      </c>
      <c r="O39" s="49">
        <f t="shared" si="3"/>
        <v>0</v>
      </c>
    </row>
    <row r="40" spans="1:15" ht="14.1" hidden="1" customHeight="1" x14ac:dyDescent="0.25">
      <c r="A40" s="50"/>
      <c r="B40" s="54"/>
      <c r="C40" s="54"/>
      <c r="D40" s="47"/>
      <c r="E40" s="47"/>
      <c r="F40" s="46"/>
      <c r="G40" s="6"/>
      <c r="H40" s="6"/>
      <c r="I40" s="6"/>
      <c r="J40" s="6"/>
      <c r="K40" s="6"/>
      <c r="L40" s="6"/>
      <c r="M40" s="48">
        <f t="shared" si="1"/>
        <v>0</v>
      </c>
      <c r="N40" s="48">
        <f t="shared" si="2"/>
        <v>-1000</v>
      </c>
      <c r="O40" s="49">
        <f t="shared" si="3"/>
        <v>0</v>
      </c>
    </row>
    <row r="41" spans="1:15" ht="14.1" hidden="1" customHeight="1" x14ac:dyDescent="0.25">
      <c r="A41" s="50"/>
      <c r="B41" s="54"/>
      <c r="C41" s="54"/>
      <c r="D41" s="47"/>
      <c r="E41" s="47"/>
      <c r="F41" s="46"/>
      <c r="G41" s="6"/>
      <c r="H41" s="6"/>
      <c r="I41" s="6"/>
      <c r="J41" s="6"/>
      <c r="K41" s="6"/>
      <c r="L41" s="6"/>
      <c r="M41" s="48">
        <f t="shared" ref="M41:M72" si="4">(G41*$G$4+H41*$H$4+I41*$I$4+J41*$J$4+K41*$K$4+L41*$L$4)</f>
        <v>0</v>
      </c>
      <c r="N41" s="48">
        <f t="shared" ref="N41:N72" si="5">IF(M41&gt;0,M41*-1,-1000)</f>
        <v>-1000</v>
      </c>
      <c r="O41" s="49">
        <f t="shared" ref="O41:O72" si="6">IF(M41&gt;0,RANK(N41,N:N),0)</f>
        <v>0</v>
      </c>
    </row>
    <row r="42" spans="1:15" ht="14.1" hidden="1" customHeight="1" x14ac:dyDescent="0.25">
      <c r="A42" s="50"/>
      <c r="B42" s="54"/>
      <c r="C42" s="54"/>
      <c r="D42" s="47"/>
      <c r="E42" s="47"/>
      <c r="F42" s="46"/>
      <c r="G42" s="6"/>
      <c r="H42" s="6"/>
      <c r="I42" s="6"/>
      <c r="J42" s="6"/>
      <c r="K42" s="6"/>
      <c r="L42" s="6"/>
      <c r="M42" s="48">
        <f t="shared" si="4"/>
        <v>0</v>
      </c>
      <c r="N42" s="48">
        <f t="shared" si="5"/>
        <v>-1000</v>
      </c>
      <c r="O42" s="49">
        <f t="shared" si="6"/>
        <v>0</v>
      </c>
    </row>
    <row r="43" spans="1:15" ht="14.1" hidden="1" customHeight="1" x14ac:dyDescent="0.25">
      <c r="A43" s="50"/>
      <c r="B43" s="54"/>
      <c r="C43" s="54"/>
      <c r="D43" s="47"/>
      <c r="E43" s="47"/>
      <c r="F43" s="46"/>
      <c r="G43" s="6"/>
      <c r="H43" s="6"/>
      <c r="I43" s="6"/>
      <c r="J43" s="6"/>
      <c r="K43" s="6"/>
      <c r="L43" s="6"/>
      <c r="M43" s="48">
        <f t="shared" si="4"/>
        <v>0</v>
      </c>
      <c r="N43" s="48">
        <f t="shared" si="5"/>
        <v>-1000</v>
      </c>
      <c r="O43" s="49">
        <f t="shared" si="6"/>
        <v>0</v>
      </c>
    </row>
    <row r="44" spans="1:15" ht="14.1" hidden="1" customHeight="1" x14ac:dyDescent="0.25">
      <c r="A44" s="50"/>
      <c r="B44" s="54"/>
      <c r="C44" s="54"/>
      <c r="D44" s="47"/>
      <c r="E44" s="47"/>
      <c r="F44" s="46"/>
      <c r="G44" s="6"/>
      <c r="H44" s="6"/>
      <c r="I44" s="6"/>
      <c r="J44" s="6"/>
      <c r="K44" s="6"/>
      <c r="L44" s="6"/>
      <c r="M44" s="48">
        <f t="shared" si="4"/>
        <v>0</v>
      </c>
      <c r="N44" s="48">
        <f t="shared" si="5"/>
        <v>-1000</v>
      </c>
      <c r="O44" s="49">
        <f t="shared" si="6"/>
        <v>0</v>
      </c>
    </row>
    <row r="45" spans="1:15" ht="14.1" hidden="1" customHeight="1" x14ac:dyDescent="0.25">
      <c r="A45" s="50"/>
      <c r="B45" s="54"/>
      <c r="C45" s="54"/>
      <c r="D45" s="47"/>
      <c r="E45" s="47"/>
      <c r="F45" s="46"/>
      <c r="G45" s="6"/>
      <c r="H45" s="6"/>
      <c r="I45" s="6"/>
      <c r="J45" s="6"/>
      <c r="K45" s="6"/>
      <c r="L45" s="6"/>
      <c r="M45" s="48">
        <f t="shared" si="4"/>
        <v>0</v>
      </c>
      <c r="N45" s="48">
        <f t="shared" si="5"/>
        <v>-1000</v>
      </c>
      <c r="O45" s="49">
        <f t="shared" si="6"/>
        <v>0</v>
      </c>
    </row>
    <row r="46" spans="1:15" ht="14.1" hidden="1" customHeight="1" x14ac:dyDescent="0.25">
      <c r="A46" s="50"/>
      <c r="B46" s="54"/>
      <c r="C46" s="54"/>
      <c r="D46" s="47"/>
      <c r="E46" s="47"/>
      <c r="F46" s="46"/>
      <c r="G46" s="6"/>
      <c r="H46" s="6"/>
      <c r="I46" s="6"/>
      <c r="J46" s="6"/>
      <c r="K46" s="6"/>
      <c r="L46" s="6"/>
      <c r="M46" s="48">
        <f t="shared" si="4"/>
        <v>0</v>
      </c>
      <c r="N46" s="48">
        <f t="shared" si="5"/>
        <v>-1000</v>
      </c>
      <c r="O46" s="49">
        <f t="shared" si="6"/>
        <v>0</v>
      </c>
    </row>
    <row r="47" spans="1:15" ht="14.1" hidden="1" customHeight="1" x14ac:dyDescent="0.25">
      <c r="A47" s="50"/>
      <c r="B47" s="54"/>
      <c r="C47" s="54"/>
      <c r="D47" s="47"/>
      <c r="E47" s="47"/>
      <c r="F47" s="46"/>
      <c r="G47" s="6"/>
      <c r="H47" s="6"/>
      <c r="I47" s="6"/>
      <c r="J47" s="6"/>
      <c r="K47" s="6"/>
      <c r="L47" s="6"/>
      <c r="M47" s="48">
        <f t="shared" si="4"/>
        <v>0</v>
      </c>
      <c r="N47" s="48">
        <f t="shared" si="5"/>
        <v>-1000</v>
      </c>
      <c r="O47" s="49">
        <f t="shared" si="6"/>
        <v>0</v>
      </c>
    </row>
    <row r="48" spans="1:15" ht="14.1" hidden="1" customHeight="1" x14ac:dyDescent="0.25">
      <c r="A48" s="50"/>
      <c r="B48" s="54"/>
      <c r="C48" s="54"/>
      <c r="D48" s="47"/>
      <c r="E48" s="47"/>
      <c r="F48" s="46"/>
      <c r="G48" s="6"/>
      <c r="H48" s="6"/>
      <c r="I48" s="6"/>
      <c r="J48" s="6"/>
      <c r="K48" s="6"/>
      <c r="L48" s="6"/>
      <c r="M48" s="48">
        <f t="shared" si="4"/>
        <v>0</v>
      </c>
      <c r="N48" s="48">
        <f t="shared" si="5"/>
        <v>-1000</v>
      </c>
      <c r="O48" s="49">
        <f t="shared" si="6"/>
        <v>0</v>
      </c>
    </row>
    <row r="49" spans="1:15" ht="14.1" hidden="1" customHeight="1" x14ac:dyDescent="0.25">
      <c r="A49" s="50"/>
      <c r="B49" s="54"/>
      <c r="C49" s="54"/>
      <c r="D49" s="47"/>
      <c r="E49" s="47"/>
      <c r="F49" s="46"/>
      <c r="G49" s="6"/>
      <c r="H49" s="6"/>
      <c r="I49" s="6"/>
      <c r="J49" s="6"/>
      <c r="K49" s="6"/>
      <c r="L49" s="6"/>
      <c r="M49" s="48">
        <f t="shared" si="4"/>
        <v>0</v>
      </c>
      <c r="N49" s="48">
        <f t="shared" si="5"/>
        <v>-1000</v>
      </c>
      <c r="O49" s="49">
        <f t="shared" si="6"/>
        <v>0</v>
      </c>
    </row>
    <row r="50" spans="1:15" ht="14.1" hidden="1" customHeight="1" x14ac:dyDescent="0.25">
      <c r="A50" s="50"/>
      <c r="B50" s="54"/>
      <c r="C50" s="54"/>
      <c r="D50" s="47"/>
      <c r="E50" s="47"/>
      <c r="F50" s="46"/>
      <c r="G50" s="6"/>
      <c r="H50" s="6"/>
      <c r="I50" s="6"/>
      <c r="J50" s="6"/>
      <c r="K50" s="6"/>
      <c r="L50" s="6"/>
      <c r="M50" s="48">
        <f t="shared" si="4"/>
        <v>0</v>
      </c>
      <c r="N50" s="48">
        <f t="shared" si="5"/>
        <v>-1000</v>
      </c>
      <c r="O50" s="49">
        <f t="shared" si="6"/>
        <v>0</v>
      </c>
    </row>
    <row r="51" spans="1:15" ht="14.1" hidden="1" customHeight="1" x14ac:dyDescent="0.25">
      <c r="A51" s="50"/>
      <c r="B51" s="54"/>
      <c r="C51" s="54"/>
      <c r="D51" s="47"/>
      <c r="E51" s="47"/>
      <c r="F51" s="46"/>
      <c r="G51" s="6"/>
      <c r="H51" s="6"/>
      <c r="I51" s="6"/>
      <c r="J51" s="6"/>
      <c r="K51" s="6"/>
      <c r="L51" s="6"/>
      <c r="M51" s="48">
        <f t="shared" si="4"/>
        <v>0</v>
      </c>
      <c r="N51" s="48">
        <f t="shared" si="5"/>
        <v>-1000</v>
      </c>
      <c r="O51" s="49">
        <f t="shared" si="6"/>
        <v>0</v>
      </c>
    </row>
    <row r="52" spans="1:15" ht="14.1" hidden="1" customHeight="1" x14ac:dyDescent="0.25">
      <c r="A52" s="50"/>
      <c r="B52" s="54"/>
      <c r="C52" s="54"/>
      <c r="D52" s="47"/>
      <c r="E52" s="47"/>
      <c r="F52" s="46"/>
      <c r="G52" s="6"/>
      <c r="H52" s="6"/>
      <c r="I52" s="6"/>
      <c r="J52" s="6"/>
      <c r="K52" s="6"/>
      <c r="L52" s="6"/>
      <c r="M52" s="48">
        <f t="shared" si="4"/>
        <v>0</v>
      </c>
      <c r="N52" s="48">
        <f t="shared" si="5"/>
        <v>-1000</v>
      </c>
      <c r="O52" s="49">
        <f t="shared" si="6"/>
        <v>0</v>
      </c>
    </row>
    <row r="53" spans="1:15" ht="14.1" hidden="1" customHeight="1" x14ac:dyDescent="0.25">
      <c r="A53" s="50"/>
      <c r="B53" s="54"/>
      <c r="C53" s="54"/>
      <c r="D53" s="47"/>
      <c r="E53" s="47"/>
      <c r="F53" s="46"/>
      <c r="G53" s="6"/>
      <c r="H53" s="6"/>
      <c r="I53" s="6"/>
      <c r="J53" s="6"/>
      <c r="K53" s="6"/>
      <c r="L53" s="6"/>
      <c r="M53" s="48">
        <f t="shared" si="4"/>
        <v>0</v>
      </c>
      <c r="N53" s="48">
        <f t="shared" si="5"/>
        <v>-1000</v>
      </c>
      <c r="O53" s="49">
        <f t="shared" si="6"/>
        <v>0</v>
      </c>
    </row>
    <row r="54" spans="1:15" ht="14.1" hidden="1" customHeight="1" x14ac:dyDescent="0.25">
      <c r="A54" s="50"/>
      <c r="B54" s="54"/>
      <c r="C54" s="54"/>
      <c r="D54" s="47"/>
      <c r="E54" s="47"/>
      <c r="F54" s="46"/>
      <c r="G54" s="6"/>
      <c r="H54" s="6"/>
      <c r="I54" s="6"/>
      <c r="J54" s="6"/>
      <c r="K54" s="6"/>
      <c r="L54" s="6"/>
      <c r="M54" s="48">
        <f t="shared" si="4"/>
        <v>0</v>
      </c>
      <c r="N54" s="48">
        <f t="shared" si="5"/>
        <v>-1000</v>
      </c>
      <c r="O54" s="49">
        <f t="shared" si="6"/>
        <v>0</v>
      </c>
    </row>
    <row r="55" spans="1:15" ht="14.1" hidden="1" customHeight="1" x14ac:dyDescent="0.25">
      <c r="A55" s="50"/>
      <c r="B55" s="54"/>
      <c r="C55" s="54"/>
      <c r="D55" s="47"/>
      <c r="E55" s="47"/>
      <c r="F55" s="46"/>
      <c r="G55" s="6"/>
      <c r="H55" s="6"/>
      <c r="I55" s="6"/>
      <c r="J55" s="6"/>
      <c r="K55" s="6"/>
      <c r="L55" s="6"/>
      <c r="M55" s="48">
        <f t="shared" si="4"/>
        <v>0</v>
      </c>
      <c r="N55" s="48">
        <f t="shared" si="5"/>
        <v>-1000</v>
      </c>
      <c r="O55" s="49">
        <f t="shared" si="6"/>
        <v>0</v>
      </c>
    </row>
    <row r="56" spans="1:15" ht="14.1" hidden="1" customHeight="1" x14ac:dyDescent="0.25">
      <c r="A56" s="50"/>
      <c r="B56" s="54"/>
      <c r="C56" s="54"/>
      <c r="D56" s="47"/>
      <c r="E56" s="47"/>
      <c r="F56" s="46"/>
      <c r="G56" s="6"/>
      <c r="H56" s="6"/>
      <c r="I56" s="6"/>
      <c r="J56" s="6"/>
      <c r="K56" s="6"/>
      <c r="L56" s="6"/>
      <c r="M56" s="48">
        <f t="shared" si="4"/>
        <v>0</v>
      </c>
      <c r="N56" s="48">
        <f t="shared" si="5"/>
        <v>-1000</v>
      </c>
      <c r="O56" s="49">
        <f t="shared" si="6"/>
        <v>0</v>
      </c>
    </row>
    <row r="57" spans="1:15" ht="14.1" hidden="1" customHeight="1" x14ac:dyDescent="0.25">
      <c r="A57" s="50"/>
      <c r="B57" s="54"/>
      <c r="C57" s="54"/>
      <c r="D57" s="47"/>
      <c r="E57" s="47"/>
      <c r="F57" s="46"/>
      <c r="G57" s="6"/>
      <c r="H57" s="6"/>
      <c r="I57" s="6"/>
      <c r="J57" s="6"/>
      <c r="K57" s="6"/>
      <c r="L57" s="6"/>
      <c r="M57" s="48">
        <f t="shared" si="4"/>
        <v>0</v>
      </c>
      <c r="N57" s="48">
        <f t="shared" si="5"/>
        <v>-1000</v>
      </c>
      <c r="O57" s="49">
        <f t="shared" si="6"/>
        <v>0</v>
      </c>
    </row>
    <row r="58" spans="1:15" ht="14.1" hidden="1" customHeight="1" x14ac:dyDescent="0.25">
      <c r="A58" s="50"/>
      <c r="B58" s="54"/>
      <c r="C58" s="54"/>
      <c r="D58" s="47"/>
      <c r="E58" s="47"/>
      <c r="F58" s="46"/>
      <c r="G58" s="6"/>
      <c r="H58" s="6"/>
      <c r="I58" s="6"/>
      <c r="J58" s="6"/>
      <c r="K58" s="6"/>
      <c r="L58" s="6"/>
      <c r="M58" s="48">
        <f t="shared" si="4"/>
        <v>0</v>
      </c>
      <c r="N58" s="48">
        <f t="shared" si="5"/>
        <v>-1000</v>
      </c>
      <c r="O58" s="49">
        <f t="shared" si="6"/>
        <v>0</v>
      </c>
    </row>
    <row r="59" spans="1:15" ht="14.1" hidden="1" customHeight="1" x14ac:dyDescent="0.25">
      <c r="A59" s="50"/>
      <c r="B59" s="54"/>
      <c r="C59" s="54"/>
      <c r="D59" s="47"/>
      <c r="E59" s="47"/>
      <c r="F59" s="46"/>
      <c r="G59" s="6"/>
      <c r="H59" s="6"/>
      <c r="I59" s="6"/>
      <c r="J59" s="6"/>
      <c r="K59" s="6"/>
      <c r="L59" s="6"/>
      <c r="M59" s="48">
        <f t="shared" si="4"/>
        <v>0</v>
      </c>
      <c r="N59" s="48">
        <f t="shared" si="5"/>
        <v>-1000</v>
      </c>
      <c r="O59" s="49">
        <f t="shared" si="6"/>
        <v>0</v>
      </c>
    </row>
    <row r="60" spans="1:15" ht="14.1" hidden="1" customHeight="1" x14ac:dyDescent="0.25">
      <c r="A60" s="50"/>
      <c r="B60" s="54"/>
      <c r="C60" s="54"/>
      <c r="D60" s="47"/>
      <c r="E60" s="47"/>
      <c r="F60" s="46"/>
      <c r="G60" s="6"/>
      <c r="H60" s="6"/>
      <c r="I60" s="6"/>
      <c r="J60" s="6"/>
      <c r="K60" s="6"/>
      <c r="L60" s="6"/>
      <c r="M60" s="48">
        <f t="shared" si="4"/>
        <v>0</v>
      </c>
      <c r="N60" s="48">
        <f t="shared" si="5"/>
        <v>-1000</v>
      </c>
      <c r="O60" s="49">
        <f t="shared" si="6"/>
        <v>0</v>
      </c>
    </row>
    <row r="61" spans="1:15" ht="14.1" hidden="1" customHeight="1" x14ac:dyDescent="0.25">
      <c r="A61" s="50"/>
      <c r="B61" s="54"/>
      <c r="C61" s="54"/>
      <c r="D61" s="47"/>
      <c r="E61" s="47"/>
      <c r="F61" s="46"/>
      <c r="G61" s="6"/>
      <c r="H61" s="6"/>
      <c r="I61" s="6"/>
      <c r="J61" s="6"/>
      <c r="K61" s="6"/>
      <c r="L61" s="6"/>
      <c r="M61" s="48">
        <f t="shared" si="4"/>
        <v>0</v>
      </c>
      <c r="N61" s="48">
        <f t="shared" si="5"/>
        <v>-1000</v>
      </c>
      <c r="O61" s="49">
        <f t="shared" si="6"/>
        <v>0</v>
      </c>
    </row>
    <row r="62" spans="1:15" ht="14.1" hidden="1" customHeight="1" x14ac:dyDescent="0.25">
      <c r="A62" s="50"/>
      <c r="B62" s="54"/>
      <c r="C62" s="54"/>
      <c r="D62" s="47"/>
      <c r="E62" s="47"/>
      <c r="F62" s="46"/>
      <c r="G62" s="6"/>
      <c r="H62" s="6"/>
      <c r="I62" s="6"/>
      <c r="J62" s="6"/>
      <c r="K62" s="6"/>
      <c r="L62" s="6"/>
      <c r="M62" s="48">
        <f t="shared" si="4"/>
        <v>0</v>
      </c>
      <c r="N62" s="48">
        <f t="shared" si="5"/>
        <v>-1000</v>
      </c>
      <c r="O62" s="49">
        <f t="shared" si="6"/>
        <v>0</v>
      </c>
    </row>
    <row r="63" spans="1:15" ht="14.1" hidden="1" customHeight="1" x14ac:dyDescent="0.25">
      <c r="A63" s="50"/>
      <c r="B63" s="54"/>
      <c r="C63" s="54"/>
      <c r="D63" s="47"/>
      <c r="E63" s="47"/>
      <c r="F63" s="46"/>
      <c r="G63" s="6"/>
      <c r="H63" s="6"/>
      <c r="I63" s="6"/>
      <c r="J63" s="6"/>
      <c r="K63" s="6"/>
      <c r="L63" s="6"/>
      <c r="M63" s="48">
        <f t="shared" si="4"/>
        <v>0</v>
      </c>
      <c r="N63" s="48">
        <f t="shared" si="5"/>
        <v>-1000</v>
      </c>
      <c r="O63" s="49">
        <f t="shared" si="6"/>
        <v>0</v>
      </c>
    </row>
    <row r="64" spans="1:15" ht="14.1" hidden="1" customHeight="1" x14ac:dyDescent="0.25">
      <c r="A64" s="50"/>
      <c r="B64" s="54"/>
      <c r="C64" s="54"/>
      <c r="D64" s="47"/>
      <c r="E64" s="47"/>
      <c r="F64" s="46"/>
      <c r="G64" s="6"/>
      <c r="H64" s="6"/>
      <c r="I64" s="6"/>
      <c r="J64" s="6"/>
      <c r="K64" s="6"/>
      <c r="L64" s="6"/>
      <c r="M64" s="48">
        <f t="shared" si="4"/>
        <v>0</v>
      </c>
      <c r="N64" s="48">
        <f t="shared" si="5"/>
        <v>-1000</v>
      </c>
      <c r="O64" s="49">
        <f t="shared" si="6"/>
        <v>0</v>
      </c>
    </row>
    <row r="65" spans="1:15" ht="14.1" hidden="1" customHeight="1" x14ac:dyDescent="0.25">
      <c r="A65" s="50"/>
      <c r="B65" s="54"/>
      <c r="C65" s="54"/>
      <c r="D65" s="47"/>
      <c r="E65" s="47"/>
      <c r="F65" s="46"/>
      <c r="G65" s="6"/>
      <c r="H65" s="6"/>
      <c r="I65" s="6"/>
      <c r="J65" s="6"/>
      <c r="K65" s="6"/>
      <c r="L65" s="6"/>
      <c r="M65" s="48">
        <f t="shared" si="4"/>
        <v>0</v>
      </c>
      <c r="N65" s="48">
        <f t="shared" si="5"/>
        <v>-1000</v>
      </c>
      <c r="O65" s="49">
        <f t="shared" si="6"/>
        <v>0</v>
      </c>
    </row>
    <row r="66" spans="1:15" ht="14.1" hidden="1" customHeight="1" x14ac:dyDescent="0.25">
      <c r="A66" s="50"/>
      <c r="B66" s="54"/>
      <c r="C66" s="54"/>
      <c r="D66" s="47"/>
      <c r="E66" s="47"/>
      <c r="F66" s="46"/>
      <c r="G66" s="6"/>
      <c r="H66" s="6"/>
      <c r="I66" s="6"/>
      <c r="J66" s="6"/>
      <c r="K66" s="6"/>
      <c r="L66" s="6"/>
      <c r="M66" s="48">
        <f t="shared" si="4"/>
        <v>0</v>
      </c>
      <c r="N66" s="48">
        <f t="shared" si="5"/>
        <v>-1000</v>
      </c>
      <c r="O66" s="49">
        <f t="shared" si="6"/>
        <v>0</v>
      </c>
    </row>
    <row r="67" spans="1:15" ht="14.1" hidden="1" customHeight="1" x14ac:dyDescent="0.25">
      <c r="A67" s="50"/>
      <c r="B67" s="54"/>
      <c r="C67" s="54"/>
      <c r="D67" s="47"/>
      <c r="E67" s="47"/>
      <c r="F67" s="46"/>
      <c r="G67" s="6"/>
      <c r="H67" s="6"/>
      <c r="I67" s="6"/>
      <c r="J67" s="6"/>
      <c r="K67" s="6"/>
      <c r="L67" s="6"/>
      <c r="M67" s="48">
        <f t="shared" si="4"/>
        <v>0</v>
      </c>
      <c r="N67" s="48">
        <f t="shared" si="5"/>
        <v>-1000</v>
      </c>
      <c r="O67" s="49">
        <f t="shared" si="6"/>
        <v>0</v>
      </c>
    </row>
    <row r="68" spans="1:15" ht="14.1" hidden="1" customHeight="1" x14ac:dyDescent="0.25">
      <c r="A68" s="50"/>
      <c r="B68" s="54"/>
      <c r="C68" s="54"/>
      <c r="D68" s="47"/>
      <c r="E68" s="47"/>
      <c r="F68" s="46"/>
      <c r="G68" s="6"/>
      <c r="H68" s="6"/>
      <c r="I68" s="6"/>
      <c r="J68" s="6"/>
      <c r="K68" s="6"/>
      <c r="L68" s="6"/>
      <c r="M68" s="48">
        <f t="shared" si="4"/>
        <v>0</v>
      </c>
      <c r="N68" s="48">
        <f t="shared" si="5"/>
        <v>-1000</v>
      </c>
      <c r="O68" s="49">
        <f t="shared" si="6"/>
        <v>0</v>
      </c>
    </row>
    <row r="69" spans="1:15" ht="14.1" hidden="1" customHeight="1" x14ac:dyDescent="0.25">
      <c r="A69" s="50"/>
      <c r="B69" s="54"/>
      <c r="C69" s="54"/>
      <c r="D69" s="47"/>
      <c r="E69" s="47"/>
      <c r="F69" s="46"/>
      <c r="G69" s="6"/>
      <c r="H69" s="6"/>
      <c r="I69" s="6"/>
      <c r="J69" s="6"/>
      <c r="K69" s="6"/>
      <c r="L69" s="6"/>
      <c r="M69" s="48">
        <f t="shared" si="4"/>
        <v>0</v>
      </c>
      <c r="N69" s="48">
        <f t="shared" si="5"/>
        <v>-1000</v>
      </c>
      <c r="O69" s="49">
        <f t="shared" si="6"/>
        <v>0</v>
      </c>
    </row>
    <row r="70" spans="1:15" ht="14.1" hidden="1" customHeight="1" x14ac:dyDescent="0.25">
      <c r="A70" s="50"/>
      <c r="B70" s="54"/>
      <c r="C70" s="54"/>
      <c r="D70" s="47"/>
      <c r="E70" s="47"/>
      <c r="F70" s="46"/>
      <c r="G70" s="6"/>
      <c r="H70" s="6"/>
      <c r="I70" s="6"/>
      <c r="J70" s="6"/>
      <c r="K70" s="6"/>
      <c r="L70" s="6"/>
      <c r="M70" s="48">
        <f t="shared" si="4"/>
        <v>0</v>
      </c>
      <c r="N70" s="48">
        <f t="shared" si="5"/>
        <v>-1000</v>
      </c>
      <c r="O70" s="49">
        <f t="shared" si="6"/>
        <v>0</v>
      </c>
    </row>
    <row r="71" spans="1:15" ht="14.1" hidden="1" customHeight="1" x14ac:dyDescent="0.25">
      <c r="A71" s="50"/>
      <c r="B71" s="54"/>
      <c r="C71" s="54"/>
      <c r="D71" s="47"/>
      <c r="E71" s="47"/>
      <c r="F71" s="46"/>
      <c r="G71" s="6"/>
      <c r="H71" s="6"/>
      <c r="I71" s="6"/>
      <c r="J71" s="6"/>
      <c r="K71" s="6"/>
      <c r="L71" s="6"/>
      <c r="M71" s="48">
        <f t="shared" si="4"/>
        <v>0</v>
      </c>
      <c r="N71" s="48">
        <f t="shared" si="5"/>
        <v>-1000</v>
      </c>
      <c r="O71" s="49">
        <f t="shared" si="6"/>
        <v>0</v>
      </c>
    </row>
    <row r="72" spans="1:15" ht="14.1" hidden="1" customHeight="1" x14ac:dyDescent="0.25">
      <c r="A72" s="50"/>
      <c r="B72" s="54"/>
      <c r="C72" s="54"/>
      <c r="D72" s="47"/>
      <c r="E72" s="47"/>
      <c r="F72" s="46"/>
      <c r="G72" s="6"/>
      <c r="H72" s="6"/>
      <c r="I72" s="6"/>
      <c r="J72" s="6"/>
      <c r="K72" s="6"/>
      <c r="L72" s="6"/>
      <c r="M72" s="48">
        <f t="shared" si="4"/>
        <v>0</v>
      </c>
      <c r="N72" s="48">
        <f t="shared" si="5"/>
        <v>-1000</v>
      </c>
      <c r="O72" s="49">
        <f t="shared" si="6"/>
        <v>0</v>
      </c>
    </row>
    <row r="73" spans="1:15" ht="14.1" hidden="1" customHeight="1" x14ac:dyDescent="0.25">
      <c r="A73" s="50"/>
      <c r="B73" s="54"/>
      <c r="C73" s="54"/>
      <c r="D73" s="47"/>
      <c r="E73" s="47"/>
      <c r="F73" s="46"/>
      <c r="G73" s="6"/>
      <c r="H73" s="6"/>
      <c r="I73" s="6"/>
      <c r="J73" s="6"/>
      <c r="K73" s="6"/>
      <c r="L73" s="6"/>
      <c r="M73" s="48">
        <f t="shared" ref="M73:M104" si="7">(G73*$G$4+H73*$H$4+I73*$I$4+J73*$J$4+K73*$K$4+L73*$L$4)</f>
        <v>0</v>
      </c>
      <c r="N73" s="48">
        <f t="shared" ref="N73:N104" si="8">IF(M73&gt;0,M73*-1,-1000)</f>
        <v>-1000</v>
      </c>
      <c r="O73" s="49">
        <f t="shared" ref="O73:O104" si="9">IF(M73&gt;0,RANK(N73,N:N),0)</f>
        <v>0</v>
      </c>
    </row>
    <row r="74" spans="1:15" ht="14.1" hidden="1" customHeight="1" x14ac:dyDescent="0.25">
      <c r="A74" s="50"/>
      <c r="B74" s="54"/>
      <c r="C74" s="54"/>
      <c r="D74" s="47"/>
      <c r="E74" s="47"/>
      <c r="F74" s="46"/>
      <c r="G74" s="6"/>
      <c r="H74" s="6"/>
      <c r="I74" s="6"/>
      <c r="J74" s="6"/>
      <c r="K74" s="6"/>
      <c r="L74" s="6"/>
      <c r="M74" s="48">
        <f t="shared" si="7"/>
        <v>0</v>
      </c>
      <c r="N74" s="48">
        <f t="shared" si="8"/>
        <v>-1000</v>
      </c>
      <c r="O74" s="49">
        <f t="shared" si="9"/>
        <v>0</v>
      </c>
    </row>
    <row r="75" spans="1:15" ht="14.1" hidden="1" customHeight="1" x14ac:dyDescent="0.25">
      <c r="A75" s="50"/>
      <c r="B75" s="54"/>
      <c r="C75" s="54"/>
      <c r="D75" s="47"/>
      <c r="E75" s="47"/>
      <c r="F75" s="46"/>
      <c r="G75" s="6"/>
      <c r="H75" s="6"/>
      <c r="I75" s="6"/>
      <c r="J75" s="6"/>
      <c r="K75" s="6"/>
      <c r="L75" s="6"/>
      <c r="M75" s="48">
        <f t="shared" si="7"/>
        <v>0</v>
      </c>
      <c r="N75" s="48">
        <f t="shared" si="8"/>
        <v>-1000</v>
      </c>
      <c r="O75" s="49">
        <f t="shared" si="9"/>
        <v>0</v>
      </c>
    </row>
    <row r="76" spans="1:15" ht="14.1" hidden="1" customHeight="1" x14ac:dyDescent="0.25">
      <c r="A76" s="50"/>
      <c r="B76" s="54"/>
      <c r="C76" s="54"/>
      <c r="D76" s="47"/>
      <c r="E76" s="47"/>
      <c r="F76" s="46"/>
      <c r="G76" s="6"/>
      <c r="H76" s="6"/>
      <c r="I76" s="6"/>
      <c r="J76" s="6"/>
      <c r="K76" s="6"/>
      <c r="L76" s="6"/>
      <c r="M76" s="48">
        <f t="shared" si="7"/>
        <v>0</v>
      </c>
      <c r="N76" s="48">
        <f t="shared" si="8"/>
        <v>-1000</v>
      </c>
      <c r="O76" s="49">
        <f t="shared" si="9"/>
        <v>0</v>
      </c>
    </row>
    <row r="77" spans="1:15" ht="14.1" hidden="1" customHeight="1" x14ac:dyDescent="0.25">
      <c r="A77" s="50"/>
      <c r="B77" s="54"/>
      <c r="C77" s="54"/>
      <c r="D77" s="47"/>
      <c r="E77" s="47"/>
      <c r="F77" s="46"/>
      <c r="G77" s="6"/>
      <c r="H77" s="6"/>
      <c r="I77" s="6"/>
      <c r="J77" s="6"/>
      <c r="K77" s="6"/>
      <c r="L77" s="6"/>
      <c r="M77" s="48">
        <f t="shared" si="7"/>
        <v>0</v>
      </c>
      <c r="N77" s="48">
        <f t="shared" si="8"/>
        <v>-1000</v>
      </c>
      <c r="O77" s="49">
        <f t="shared" si="9"/>
        <v>0</v>
      </c>
    </row>
    <row r="78" spans="1:15" ht="14.1" hidden="1" customHeight="1" x14ac:dyDescent="0.25">
      <c r="A78" s="50"/>
      <c r="B78" s="54"/>
      <c r="C78" s="54"/>
      <c r="D78" s="47"/>
      <c r="E78" s="47"/>
      <c r="F78" s="46"/>
      <c r="G78" s="6"/>
      <c r="H78" s="6"/>
      <c r="I78" s="6"/>
      <c r="J78" s="6"/>
      <c r="K78" s="6"/>
      <c r="L78" s="6"/>
      <c r="M78" s="48">
        <f t="shared" si="7"/>
        <v>0</v>
      </c>
      <c r="N78" s="48">
        <f t="shared" si="8"/>
        <v>-1000</v>
      </c>
      <c r="O78" s="49">
        <f t="shared" si="9"/>
        <v>0</v>
      </c>
    </row>
    <row r="79" spans="1:15" ht="14.1" hidden="1" customHeight="1" x14ac:dyDescent="0.25">
      <c r="A79" s="50"/>
      <c r="B79" s="54"/>
      <c r="C79" s="54"/>
      <c r="D79" s="47"/>
      <c r="E79" s="47"/>
      <c r="F79" s="46"/>
      <c r="G79" s="6"/>
      <c r="H79" s="6"/>
      <c r="I79" s="6"/>
      <c r="J79" s="6"/>
      <c r="K79" s="6"/>
      <c r="L79" s="6"/>
      <c r="M79" s="48">
        <f t="shared" si="7"/>
        <v>0</v>
      </c>
      <c r="N79" s="48">
        <f t="shared" si="8"/>
        <v>-1000</v>
      </c>
      <c r="O79" s="49">
        <f t="shared" si="9"/>
        <v>0</v>
      </c>
    </row>
    <row r="80" spans="1:15" ht="14.1" hidden="1" customHeight="1" x14ac:dyDescent="0.25">
      <c r="A80" s="50"/>
      <c r="B80" s="54"/>
      <c r="C80" s="54"/>
      <c r="D80" s="47"/>
      <c r="E80" s="47"/>
      <c r="F80" s="46"/>
      <c r="G80" s="6"/>
      <c r="H80" s="6"/>
      <c r="I80" s="6"/>
      <c r="J80" s="6"/>
      <c r="K80" s="6"/>
      <c r="L80" s="6"/>
      <c r="M80" s="48">
        <f t="shared" si="7"/>
        <v>0</v>
      </c>
      <c r="N80" s="48">
        <f t="shared" si="8"/>
        <v>-1000</v>
      </c>
      <c r="O80" s="49">
        <f t="shared" si="9"/>
        <v>0</v>
      </c>
    </row>
    <row r="81" spans="1:15" ht="14.1" hidden="1" customHeight="1" x14ac:dyDescent="0.25">
      <c r="A81" s="50"/>
      <c r="B81" s="54"/>
      <c r="C81" s="54"/>
      <c r="D81" s="47"/>
      <c r="E81" s="47"/>
      <c r="F81" s="46"/>
      <c r="G81" s="6"/>
      <c r="H81" s="6"/>
      <c r="I81" s="6"/>
      <c r="J81" s="6"/>
      <c r="K81" s="6"/>
      <c r="L81" s="6"/>
      <c r="M81" s="48">
        <f t="shared" si="7"/>
        <v>0</v>
      </c>
      <c r="N81" s="48">
        <f t="shared" si="8"/>
        <v>-1000</v>
      </c>
      <c r="O81" s="49">
        <f t="shared" si="9"/>
        <v>0</v>
      </c>
    </row>
    <row r="82" spans="1:15" ht="14.1" hidden="1" customHeight="1" x14ac:dyDescent="0.25">
      <c r="A82" s="50"/>
      <c r="B82" s="54"/>
      <c r="C82" s="54"/>
      <c r="D82" s="47"/>
      <c r="E82" s="47"/>
      <c r="F82" s="46"/>
      <c r="G82" s="6"/>
      <c r="H82" s="6"/>
      <c r="I82" s="6"/>
      <c r="J82" s="6"/>
      <c r="K82" s="6"/>
      <c r="L82" s="6"/>
      <c r="M82" s="48">
        <f t="shared" si="7"/>
        <v>0</v>
      </c>
      <c r="N82" s="48">
        <f t="shared" si="8"/>
        <v>-1000</v>
      </c>
      <c r="O82" s="49">
        <f t="shared" si="9"/>
        <v>0</v>
      </c>
    </row>
    <row r="83" spans="1:15" ht="14.1" hidden="1" customHeight="1" x14ac:dyDescent="0.25">
      <c r="A83" s="50"/>
      <c r="B83" s="54"/>
      <c r="C83" s="54"/>
      <c r="D83" s="47"/>
      <c r="E83" s="47"/>
      <c r="F83" s="46"/>
      <c r="G83" s="6"/>
      <c r="H83" s="6"/>
      <c r="I83" s="6"/>
      <c r="J83" s="6"/>
      <c r="K83" s="6"/>
      <c r="L83" s="6"/>
      <c r="M83" s="48">
        <f t="shared" si="7"/>
        <v>0</v>
      </c>
      <c r="N83" s="48">
        <f t="shared" si="8"/>
        <v>-1000</v>
      </c>
      <c r="O83" s="49">
        <f t="shared" si="9"/>
        <v>0</v>
      </c>
    </row>
    <row r="84" spans="1:15" ht="14.1" hidden="1" customHeight="1" x14ac:dyDescent="0.25">
      <c r="A84" s="50"/>
      <c r="B84" s="54"/>
      <c r="C84" s="54"/>
      <c r="D84" s="47"/>
      <c r="E84" s="47"/>
      <c r="F84" s="46"/>
      <c r="G84" s="6"/>
      <c r="H84" s="6"/>
      <c r="I84" s="6"/>
      <c r="J84" s="6"/>
      <c r="K84" s="6"/>
      <c r="L84" s="6"/>
      <c r="M84" s="48">
        <f t="shared" si="7"/>
        <v>0</v>
      </c>
      <c r="N84" s="48">
        <f t="shared" si="8"/>
        <v>-1000</v>
      </c>
      <c r="O84" s="49">
        <f t="shared" si="9"/>
        <v>0</v>
      </c>
    </row>
    <row r="85" spans="1:15" ht="14.1" hidden="1" customHeight="1" x14ac:dyDescent="0.25">
      <c r="A85" s="50"/>
      <c r="B85" s="54"/>
      <c r="C85" s="54"/>
      <c r="D85" s="47"/>
      <c r="E85" s="47"/>
      <c r="F85" s="46"/>
      <c r="G85" s="6"/>
      <c r="H85" s="6"/>
      <c r="I85" s="6"/>
      <c r="J85" s="6"/>
      <c r="K85" s="6"/>
      <c r="L85" s="6"/>
      <c r="M85" s="48">
        <f t="shared" si="7"/>
        <v>0</v>
      </c>
      <c r="N85" s="48">
        <f t="shared" si="8"/>
        <v>-1000</v>
      </c>
      <c r="O85" s="49">
        <f t="shared" si="9"/>
        <v>0</v>
      </c>
    </row>
    <row r="86" spans="1:15" ht="14.1" hidden="1" customHeight="1" x14ac:dyDescent="0.25">
      <c r="A86" s="50"/>
      <c r="B86" s="54"/>
      <c r="C86" s="54"/>
      <c r="D86" s="47"/>
      <c r="E86" s="47"/>
      <c r="F86" s="46"/>
      <c r="G86" s="6"/>
      <c r="H86" s="6"/>
      <c r="I86" s="6"/>
      <c r="J86" s="6"/>
      <c r="K86" s="6"/>
      <c r="L86" s="6"/>
      <c r="M86" s="48">
        <f t="shared" si="7"/>
        <v>0</v>
      </c>
      <c r="N86" s="48">
        <f t="shared" si="8"/>
        <v>-1000</v>
      </c>
      <c r="O86" s="49">
        <f t="shared" si="9"/>
        <v>0</v>
      </c>
    </row>
    <row r="87" spans="1:15" ht="14.1" hidden="1" customHeight="1" x14ac:dyDescent="0.25">
      <c r="A87" s="50"/>
      <c r="B87" s="54"/>
      <c r="C87" s="54"/>
      <c r="D87" s="47"/>
      <c r="E87" s="47"/>
      <c r="F87" s="46"/>
      <c r="G87" s="6"/>
      <c r="H87" s="6"/>
      <c r="I87" s="6"/>
      <c r="J87" s="6"/>
      <c r="K87" s="6"/>
      <c r="L87" s="6"/>
      <c r="M87" s="48">
        <f t="shared" si="7"/>
        <v>0</v>
      </c>
      <c r="N87" s="48">
        <f t="shared" si="8"/>
        <v>-1000</v>
      </c>
      <c r="O87" s="49">
        <f t="shared" si="9"/>
        <v>0</v>
      </c>
    </row>
    <row r="88" spans="1:15" ht="14.1" hidden="1" customHeight="1" x14ac:dyDescent="0.25">
      <c r="A88" s="50"/>
      <c r="B88" s="54"/>
      <c r="C88" s="54"/>
      <c r="D88" s="47"/>
      <c r="E88" s="47"/>
      <c r="F88" s="46"/>
      <c r="G88" s="6"/>
      <c r="H88" s="6"/>
      <c r="I88" s="6"/>
      <c r="J88" s="6"/>
      <c r="K88" s="6"/>
      <c r="L88" s="6"/>
      <c r="M88" s="48">
        <f t="shared" si="7"/>
        <v>0</v>
      </c>
      <c r="N88" s="48">
        <f t="shared" si="8"/>
        <v>-1000</v>
      </c>
      <c r="O88" s="49">
        <f t="shared" si="9"/>
        <v>0</v>
      </c>
    </row>
    <row r="89" spans="1:15" ht="14.1" hidden="1" customHeight="1" x14ac:dyDescent="0.25">
      <c r="A89" s="50"/>
      <c r="B89" s="54"/>
      <c r="C89" s="54"/>
      <c r="D89" s="47"/>
      <c r="E89" s="47"/>
      <c r="F89" s="46"/>
      <c r="G89" s="6"/>
      <c r="H89" s="6"/>
      <c r="I89" s="6"/>
      <c r="J89" s="6"/>
      <c r="K89" s="6"/>
      <c r="L89" s="6"/>
      <c r="M89" s="48">
        <f t="shared" si="7"/>
        <v>0</v>
      </c>
      <c r="N89" s="48">
        <f t="shared" si="8"/>
        <v>-1000</v>
      </c>
      <c r="O89" s="49">
        <f t="shared" si="9"/>
        <v>0</v>
      </c>
    </row>
    <row r="90" spans="1:15" ht="14.1" hidden="1" customHeight="1" x14ac:dyDescent="0.25">
      <c r="A90" s="50"/>
      <c r="B90" s="54"/>
      <c r="C90" s="54"/>
      <c r="D90" s="47"/>
      <c r="E90" s="47"/>
      <c r="F90" s="46"/>
      <c r="G90" s="6"/>
      <c r="H90" s="6"/>
      <c r="I90" s="6"/>
      <c r="J90" s="6"/>
      <c r="K90" s="6"/>
      <c r="L90" s="6"/>
      <c r="M90" s="48">
        <f t="shared" si="7"/>
        <v>0</v>
      </c>
      <c r="N90" s="48">
        <f t="shared" si="8"/>
        <v>-1000</v>
      </c>
      <c r="O90" s="49">
        <f t="shared" si="9"/>
        <v>0</v>
      </c>
    </row>
    <row r="91" spans="1:15" ht="14.1" hidden="1" customHeight="1" x14ac:dyDescent="0.25">
      <c r="A91" s="50"/>
      <c r="B91" s="54"/>
      <c r="C91" s="54"/>
      <c r="D91" s="47"/>
      <c r="E91" s="47"/>
      <c r="F91" s="46"/>
      <c r="G91" s="6"/>
      <c r="H91" s="6"/>
      <c r="I91" s="6"/>
      <c r="J91" s="6"/>
      <c r="K91" s="6"/>
      <c r="L91" s="6"/>
      <c r="M91" s="48">
        <f t="shared" si="7"/>
        <v>0</v>
      </c>
      <c r="N91" s="48">
        <f t="shared" si="8"/>
        <v>-1000</v>
      </c>
      <c r="O91" s="49">
        <f t="shared" si="9"/>
        <v>0</v>
      </c>
    </row>
    <row r="92" spans="1:15" ht="14.1" hidden="1" customHeight="1" x14ac:dyDescent="0.25">
      <c r="A92" s="50"/>
      <c r="B92" s="54"/>
      <c r="C92" s="54"/>
      <c r="D92" s="47"/>
      <c r="E92" s="47"/>
      <c r="F92" s="46"/>
      <c r="G92" s="6"/>
      <c r="H92" s="6"/>
      <c r="I92" s="6"/>
      <c r="J92" s="6"/>
      <c r="K92" s="6"/>
      <c r="L92" s="6"/>
      <c r="M92" s="48">
        <f t="shared" si="7"/>
        <v>0</v>
      </c>
      <c r="N92" s="48">
        <f t="shared" si="8"/>
        <v>-1000</v>
      </c>
      <c r="O92" s="49">
        <f t="shared" si="9"/>
        <v>0</v>
      </c>
    </row>
    <row r="93" spans="1:15" ht="14.1" hidden="1" customHeight="1" x14ac:dyDescent="0.25">
      <c r="A93" s="50"/>
      <c r="B93" s="54"/>
      <c r="C93" s="54"/>
      <c r="D93" s="47"/>
      <c r="E93" s="47"/>
      <c r="F93" s="46"/>
      <c r="G93" s="6"/>
      <c r="H93" s="6"/>
      <c r="I93" s="6"/>
      <c r="J93" s="6"/>
      <c r="K93" s="6"/>
      <c r="L93" s="6"/>
      <c r="M93" s="48">
        <f t="shared" si="7"/>
        <v>0</v>
      </c>
      <c r="N93" s="48">
        <f t="shared" si="8"/>
        <v>-1000</v>
      </c>
      <c r="O93" s="49">
        <f t="shared" si="9"/>
        <v>0</v>
      </c>
    </row>
    <row r="94" spans="1:15" ht="14.1" hidden="1" customHeight="1" x14ac:dyDescent="0.25">
      <c r="A94" s="50"/>
      <c r="B94" s="54"/>
      <c r="C94" s="54"/>
      <c r="D94" s="47"/>
      <c r="E94" s="47"/>
      <c r="F94" s="46"/>
      <c r="G94" s="6"/>
      <c r="H94" s="6"/>
      <c r="I94" s="6"/>
      <c r="J94" s="6"/>
      <c r="K94" s="6"/>
      <c r="L94" s="6"/>
      <c r="M94" s="48">
        <f t="shared" si="7"/>
        <v>0</v>
      </c>
      <c r="N94" s="48">
        <f t="shared" si="8"/>
        <v>-1000</v>
      </c>
      <c r="O94" s="49">
        <f t="shared" si="9"/>
        <v>0</v>
      </c>
    </row>
    <row r="95" spans="1:15" ht="14.1" hidden="1" customHeight="1" x14ac:dyDescent="0.25">
      <c r="A95" s="50"/>
      <c r="B95" s="54"/>
      <c r="C95" s="54"/>
      <c r="D95" s="47"/>
      <c r="E95" s="47"/>
      <c r="F95" s="46"/>
      <c r="G95" s="6"/>
      <c r="H95" s="6"/>
      <c r="I95" s="6"/>
      <c r="J95" s="6"/>
      <c r="K95" s="6"/>
      <c r="L95" s="6"/>
      <c r="M95" s="48">
        <f t="shared" si="7"/>
        <v>0</v>
      </c>
      <c r="N95" s="48">
        <f t="shared" si="8"/>
        <v>-1000</v>
      </c>
      <c r="O95" s="49">
        <f t="shared" si="9"/>
        <v>0</v>
      </c>
    </row>
    <row r="96" spans="1:15" ht="14.1" hidden="1" customHeight="1" x14ac:dyDescent="0.25">
      <c r="A96" s="50"/>
      <c r="B96" s="54"/>
      <c r="C96" s="54"/>
      <c r="D96" s="47"/>
      <c r="E96" s="47"/>
      <c r="F96" s="46"/>
      <c r="G96" s="6"/>
      <c r="H96" s="6"/>
      <c r="I96" s="6"/>
      <c r="J96" s="6"/>
      <c r="K96" s="6"/>
      <c r="L96" s="6"/>
      <c r="M96" s="48">
        <f t="shared" si="7"/>
        <v>0</v>
      </c>
      <c r="N96" s="48">
        <f t="shared" si="8"/>
        <v>-1000</v>
      </c>
      <c r="O96" s="49">
        <f t="shared" si="9"/>
        <v>0</v>
      </c>
    </row>
    <row r="97" spans="1:15" ht="14.1" hidden="1" customHeight="1" x14ac:dyDescent="0.25">
      <c r="A97" s="50"/>
      <c r="B97" s="54"/>
      <c r="C97" s="54"/>
      <c r="D97" s="47"/>
      <c r="E97" s="47"/>
      <c r="F97" s="46"/>
      <c r="G97" s="6"/>
      <c r="H97" s="6"/>
      <c r="I97" s="6"/>
      <c r="J97" s="6"/>
      <c r="K97" s="6"/>
      <c r="L97" s="6"/>
      <c r="M97" s="48">
        <f t="shared" si="7"/>
        <v>0</v>
      </c>
      <c r="N97" s="48">
        <f t="shared" si="8"/>
        <v>-1000</v>
      </c>
      <c r="O97" s="49">
        <f t="shared" si="9"/>
        <v>0</v>
      </c>
    </row>
    <row r="98" spans="1:15" ht="14.1" hidden="1" customHeight="1" x14ac:dyDescent="0.25">
      <c r="A98" s="50"/>
      <c r="B98" s="54"/>
      <c r="C98" s="54"/>
      <c r="D98" s="47"/>
      <c r="E98" s="47"/>
      <c r="F98" s="46"/>
      <c r="G98" s="6"/>
      <c r="H98" s="6"/>
      <c r="I98" s="6"/>
      <c r="J98" s="6"/>
      <c r="K98" s="6"/>
      <c r="L98" s="6"/>
      <c r="M98" s="48">
        <f t="shared" si="7"/>
        <v>0</v>
      </c>
      <c r="N98" s="48">
        <f t="shared" si="8"/>
        <v>-1000</v>
      </c>
      <c r="O98" s="49">
        <f t="shared" si="9"/>
        <v>0</v>
      </c>
    </row>
    <row r="99" spans="1:15" ht="14.1" hidden="1" customHeight="1" x14ac:dyDescent="0.25">
      <c r="A99" s="50"/>
      <c r="B99" s="54"/>
      <c r="C99" s="54"/>
      <c r="D99" s="47"/>
      <c r="E99" s="47"/>
      <c r="F99" s="46"/>
      <c r="G99" s="6"/>
      <c r="H99" s="6"/>
      <c r="I99" s="6"/>
      <c r="J99" s="6"/>
      <c r="K99" s="6"/>
      <c r="L99" s="6"/>
      <c r="M99" s="48">
        <f t="shared" si="7"/>
        <v>0</v>
      </c>
      <c r="N99" s="48">
        <f t="shared" si="8"/>
        <v>-1000</v>
      </c>
      <c r="O99" s="49">
        <f t="shared" si="9"/>
        <v>0</v>
      </c>
    </row>
    <row r="100" spans="1:15" ht="14.1" hidden="1" customHeight="1" x14ac:dyDescent="0.25">
      <c r="A100" s="50"/>
      <c r="B100" s="54"/>
      <c r="C100" s="54"/>
      <c r="D100" s="47"/>
      <c r="E100" s="47"/>
      <c r="F100" s="46"/>
      <c r="G100" s="6"/>
      <c r="H100" s="6"/>
      <c r="I100" s="6"/>
      <c r="J100" s="6"/>
      <c r="K100" s="6"/>
      <c r="L100" s="6"/>
      <c r="M100" s="48">
        <f t="shared" si="7"/>
        <v>0</v>
      </c>
      <c r="N100" s="48">
        <f t="shared" si="8"/>
        <v>-1000</v>
      </c>
      <c r="O100" s="49">
        <f t="shared" si="9"/>
        <v>0</v>
      </c>
    </row>
    <row r="101" spans="1:15" ht="14.1" hidden="1" customHeight="1" x14ac:dyDescent="0.25">
      <c r="A101" s="50"/>
      <c r="B101" s="54"/>
      <c r="C101" s="54"/>
      <c r="D101" s="47"/>
      <c r="E101" s="47"/>
      <c r="F101" s="46"/>
      <c r="G101" s="6"/>
      <c r="H101" s="6"/>
      <c r="I101" s="6"/>
      <c r="J101" s="6"/>
      <c r="K101" s="6"/>
      <c r="L101" s="6"/>
      <c r="M101" s="48">
        <f t="shared" si="7"/>
        <v>0</v>
      </c>
      <c r="N101" s="48">
        <f t="shared" si="8"/>
        <v>-1000</v>
      </c>
      <c r="O101" s="49">
        <f t="shared" si="9"/>
        <v>0</v>
      </c>
    </row>
    <row r="102" spans="1:15" ht="14.1" hidden="1" customHeight="1" x14ac:dyDescent="0.25">
      <c r="A102" s="50"/>
      <c r="B102" s="54"/>
      <c r="C102" s="54"/>
      <c r="D102" s="47"/>
      <c r="E102" s="47"/>
      <c r="F102" s="46"/>
      <c r="G102" s="6"/>
      <c r="H102" s="6"/>
      <c r="I102" s="6"/>
      <c r="J102" s="6"/>
      <c r="K102" s="6"/>
      <c r="L102" s="6"/>
      <c r="M102" s="48">
        <f t="shared" si="7"/>
        <v>0</v>
      </c>
      <c r="N102" s="48">
        <f t="shared" si="8"/>
        <v>-1000</v>
      </c>
      <c r="O102" s="49">
        <f t="shared" si="9"/>
        <v>0</v>
      </c>
    </row>
    <row r="103" spans="1:15" ht="14.1" hidden="1" customHeight="1" x14ac:dyDescent="0.25">
      <c r="A103" s="50"/>
      <c r="B103" s="54"/>
      <c r="C103" s="54"/>
      <c r="D103" s="47"/>
      <c r="E103" s="47"/>
      <c r="F103" s="46"/>
      <c r="G103" s="6"/>
      <c r="H103" s="6"/>
      <c r="I103" s="6"/>
      <c r="J103" s="6"/>
      <c r="K103" s="6"/>
      <c r="L103" s="6"/>
      <c r="M103" s="48">
        <f t="shared" si="7"/>
        <v>0</v>
      </c>
      <c r="N103" s="48">
        <f t="shared" si="8"/>
        <v>-1000</v>
      </c>
      <c r="O103" s="49">
        <f t="shared" si="9"/>
        <v>0</v>
      </c>
    </row>
    <row r="104" spans="1:15" ht="14.1" hidden="1" customHeight="1" x14ac:dyDescent="0.25">
      <c r="A104" s="50"/>
      <c r="B104" s="54"/>
      <c r="C104" s="54"/>
      <c r="D104" s="47"/>
      <c r="E104" s="47"/>
      <c r="F104" s="46"/>
      <c r="G104" s="6"/>
      <c r="H104" s="6"/>
      <c r="I104" s="6"/>
      <c r="J104" s="6"/>
      <c r="K104" s="6"/>
      <c r="L104" s="6"/>
      <c r="M104" s="48">
        <f t="shared" si="7"/>
        <v>0</v>
      </c>
      <c r="N104" s="48">
        <f t="shared" si="8"/>
        <v>-1000</v>
      </c>
      <c r="O104" s="49">
        <f t="shared" si="9"/>
        <v>0</v>
      </c>
    </row>
    <row r="105" spans="1:15" ht="14.1" hidden="1" customHeight="1" x14ac:dyDescent="0.25">
      <c r="A105" s="50"/>
      <c r="B105" s="54"/>
      <c r="C105" s="54"/>
      <c r="D105" s="47"/>
      <c r="E105" s="47"/>
      <c r="F105" s="46"/>
      <c r="G105" s="6"/>
      <c r="H105" s="6"/>
      <c r="I105" s="6"/>
      <c r="J105" s="6"/>
      <c r="K105" s="6"/>
      <c r="L105" s="6"/>
      <c r="M105" s="48">
        <f t="shared" ref="M105:M136" si="10">(G105*$G$4+H105*$H$4+I105*$I$4+J105*$J$4+K105*$K$4+L105*$L$4)</f>
        <v>0</v>
      </c>
      <c r="N105" s="48">
        <f t="shared" ref="N105:N136" si="11">IF(M105&gt;0,M105*-1,-1000)</f>
        <v>-1000</v>
      </c>
      <c r="O105" s="49">
        <f t="shared" ref="O105:O136" si="12">IF(M105&gt;0,RANK(N105,N:N),0)</f>
        <v>0</v>
      </c>
    </row>
    <row r="106" spans="1:15" ht="14.1" hidden="1" customHeight="1" x14ac:dyDescent="0.25">
      <c r="A106" s="50"/>
      <c r="B106" s="54"/>
      <c r="C106" s="54"/>
      <c r="D106" s="47"/>
      <c r="E106" s="47"/>
      <c r="F106" s="46"/>
      <c r="G106" s="6"/>
      <c r="H106" s="6"/>
      <c r="I106" s="6"/>
      <c r="J106" s="6"/>
      <c r="K106" s="6"/>
      <c r="L106" s="6"/>
      <c r="M106" s="48">
        <f t="shared" si="10"/>
        <v>0</v>
      </c>
      <c r="N106" s="48">
        <f t="shared" si="11"/>
        <v>-1000</v>
      </c>
      <c r="O106" s="49">
        <f t="shared" si="12"/>
        <v>0</v>
      </c>
    </row>
    <row r="107" spans="1:15" ht="14.1" hidden="1" customHeight="1" x14ac:dyDescent="0.25">
      <c r="A107" s="50"/>
      <c r="B107" s="54"/>
      <c r="C107" s="54"/>
      <c r="D107" s="47"/>
      <c r="E107" s="47"/>
      <c r="F107" s="46"/>
      <c r="G107" s="6"/>
      <c r="H107" s="6"/>
      <c r="I107" s="6"/>
      <c r="J107" s="6"/>
      <c r="K107" s="6"/>
      <c r="L107" s="6"/>
      <c r="M107" s="48">
        <f t="shared" si="10"/>
        <v>0</v>
      </c>
      <c r="N107" s="48">
        <f t="shared" si="11"/>
        <v>-1000</v>
      </c>
      <c r="O107" s="49">
        <f t="shared" si="12"/>
        <v>0</v>
      </c>
    </row>
    <row r="108" spans="1:15" ht="14.1" hidden="1" customHeight="1" x14ac:dyDescent="0.25">
      <c r="A108" s="50"/>
      <c r="B108" s="54"/>
      <c r="C108" s="54"/>
      <c r="D108" s="47"/>
      <c r="E108" s="47"/>
      <c r="F108" s="46"/>
      <c r="G108" s="6"/>
      <c r="H108" s="6"/>
      <c r="I108" s="6"/>
      <c r="J108" s="6"/>
      <c r="K108" s="6"/>
      <c r="L108" s="6"/>
      <c r="M108" s="48">
        <f t="shared" si="10"/>
        <v>0</v>
      </c>
      <c r="N108" s="48">
        <f t="shared" si="11"/>
        <v>-1000</v>
      </c>
      <c r="O108" s="49">
        <f t="shared" si="12"/>
        <v>0</v>
      </c>
    </row>
    <row r="109" spans="1:15" ht="14.1" hidden="1" customHeight="1" x14ac:dyDescent="0.25">
      <c r="A109" s="50"/>
      <c r="B109" s="54"/>
      <c r="C109" s="54"/>
      <c r="D109" s="47"/>
      <c r="E109" s="47"/>
      <c r="F109" s="46"/>
      <c r="G109" s="6"/>
      <c r="H109" s="6"/>
      <c r="I109" s="6"/>
      <c r="J109" s="6"/>
      <c r="K109" s="6"/>
      <c r="L109" s="6"/>
      <c r="M109" s="48">
        <f t="shared" si="10"/>
        <v>0</v>
      </c>
      <c r="N109" s="48">
        <f t="shared" si="11"/>
        <v>-1000</v>
      </c>
      <c r="O109" s="49">
        <f t="shared" si="12"/>
        <v>0</v>
      </c>
    </row>
    <row r="110" spans="1:15" ht="14.1" hidden="1" customHeight="1" x14ac:dyDescent="0.25">
      <c r="A110" s="50"/>
      <c r="B110" s="54"/>
      <c r="C110" s="54"/>
      <c r="D110" s="47"/>
      <c r="E110" s="47"/>
      <c r="F110" s="46"/>
      <c r="G110" s="6"/>
      <c r="H110" s="6"/>
      <c r="I110" s="6"/>
      <c r="J110" s="6"/>
      <c r="K110" s="6"/>
      <c r="L110" s="6"/>
      <c r="M110" s="48">
        <f t="shared" si="10"/>
        <v>0</v>
      </c>
      <c r="N110" s="48">
        <f t="shared" si="11"/>
        <v>-1000</v>
      </c>
      <c r="O110" s="49">
        <f t="shared" si="12"/>
        <v>0</v>
      </c>
    </row>
    <row r="111" spans="1:15" ht="14.1" hidden="1" customHeight="1" x14ac:dyDescent="0.25">
      <c r="A111" s="50"/>
      <c r="B111" s="54"/>
      <c r="C111" s="54"/>
      <c r="D111" s="47"/>
      <c r="E111" s="47"/>
      <c r="F111" s="46"/>
      <c r="G111" s="6"/>
      <c r="H111" s="6"/>
      <c r="I111" s="6"/>
      <c r="J111" s="6"/>
      <c r="K111" s="6"/>
      <c r="L111" s="6"/>
      <c r="M111" s="48">
        <f t="shared" si="10"/>
        <v>0</v>
      </c>
      <c r="N111" s="48">
        <f t="shared" si="11"/>
        <v>-1000</v>
      </c>
      <c r="O111" s="49">
        <f t="shared" si="12"/>
        <v>0</v>
      </c>
    </row>
    <row r="112" spans="1:15" ht="14.1" hidden="1" customHeight="1" x14ac:dyDescent="0.25">
      <c r="A112" s="50"/>
      <c r="B112" s="54"/>
      <c r="C112" s="54"/>
      <c r="D112" s="47"/>
      <c r="E112" s="47"/>
      <c r="F112" s="46"/>
      <c r="G112" s="6"/>
      <c r="H112" s="6"/>
      <c r="I112" s="6"/>
      <c r="J112" s="6"/>
      <c r="K112" s="6"/>
      <c r="L112" s="6"/>
      <c r="M112" s="48">
        <f t="shared" si="10"/>
        <v>0</v>
      </c>
      <c r="N112" s="48">
        <f t="shared" si="11"/>
        <v>-1000</v>
      </c>
      <c r="O112" s="49">
        <f t="shared" si="12"/>
        <v>0</v>
      </c>
    </row>
    <row r="113" spans="1:15" ht="14.1" hidden="1" customHeight="1" x14ac:dyDescent="0.25">
      <c r="A113" s="50"/>
      <c r="B113" s="54"/>
      <c r="C113" s="54"/>
      <c r="D113" s="47"/>
      <c r="E113" s="47"/>
      <c r="F113" s="46"/>
      <c r="G113" s="6"/>
      <c r="H113" s="6"/>
      <c r="I113" s="6"/>
      <c r="J113" s="6"/>
      <c r="K113" s="6"/>
      <c r="L113" s="6"/>
      <c r="M113" s="48">
        <f t="shared" si="10"/>
        <v>0</v>
      </c>
      <c r="N113" s="48">
        <f t="shared" si="11"/>
        <v>-1000</v>
      </c>
      <c r="O113" s="49">
        <f t="shared" si="12"/>
        <v>0</v>
      </c>
    </row>
    <row r="114" spans="1:15" ht="14.1" hidden="1" customHeight="1" x14ac:dyDescent="0.25">
      <c r="A114" s="50"/>
      <c r="B114" s="54"/>
      <c r="C114" s="54"/>
      <c r="D114" s="47"/>
      <c r="E114" s="47"/>
      <c r="F114" s="46"/>
      <c r="G114" s="6"/>
      <c r="H114" s="6"/>
      <c r="I114" s="6"/>
      <c r="J114" s="6"/>
      <c r="K114" s="6"/>
      <c r="L114" s="6"/>
      <c r="M114" s="48">
        <f t="shared" si="10"/>
        <v>0</v>
      </c>
      <c r="N114" s="48">
        <f t="shared" si="11"/>
        <v>-1000</v>
      </c>
      <c r="O114" s="49">
        <f t="shared" si="12"/>
        <v>0</v>
      </c>
    </row>
    <row r="115" spans="1:15" ht="14.1" hidden="1" customHeight="1" x14ac:dyDescent="0.25">
      <c r="A115" s="50"/>
      <c r="B115" s="54"/>
      <c r="C115" s="54"/>
      <c r="D115" s="47"/>
      <c r="E115" s="47"/>
      <c r="F115" s="46"/>
      <c r="G115" s="6"/>
      <c r="H115" s="6"/>
      <c r="I115" s="6"/>
      <c r="J115" s="6"/>
      <c r="K115" s="6"/>
      <c r="L115" s="6"/>
      <c r="M115" s="48">
        <f t="shared" si="10"/>
        <v>0</v>
      </c>
      <c r="N115" s="48">
        <f t="shared" si="11"/>
        <v>-1000</v>
      </c>
      <c r="O115" s="49">
        <f t="shared" si="12"/>
        <v>0</v>
      </c>
    </row>
    <row r="116" spans="1:15" ht="14.1" hidden="1" customHeight="1" x14ac:dyDescent="0.25">
      <c r="A116" s="50"/>
      <c r="B116" s="54"/>
      <c r="C116" s="54"/>
      <c r="D116" s="47"/>
      <c r="E116" s="47"/>
      <c r="F116" s="46"/>
      <c r="G116" s="6"/>
      <c r="H116" s="6"/>
      <c r="I116" s="6"/>
      <c r="J116" s="6"/>
      <c r="K116" s="6"/>
      <c r="L116" s="6"/>
      <c r="M116" s="48">
        <f t="shared" si="10"/>
        <v>0</v>
      </c>
      <c r="N116" s="48">
        <f t="shared" si="11"/>
        <v>-1000</v>
      </c>
      <c r="O116" s="49">
        <f t="shared" si="12"/>
        <v>0</v>
      </c>
    </row>
    <row r="117" spans="1:15" ht="14.1" hidden="1" customHeight="1" x14ac:dyDescent="0.25">
      <c r="A117" s="50"/>
      <c r="B117" s="54"/>
      <c r="C117" s="54"/>
      <c r="D117" s="47"/>
      <c r="E117" s="47"/>
      <c r="F117" s="46"/>
      <c r="G117" s="6"/>
      <c r="H117" s="6"/>
      <c r="I117" s="6"/>
      <c r="J117" s="6"/>
      <c r="K117" s="6"/>
      <c r="L117" s="6"/>
      <c r="M117" s="48">
        <f t="shared" si="10"/>
        <v>0</v>
      </c>
      <c r="N117" s="48">
        <f t="shared" si="11"/>
        <v>-1000</v>
      </c>
      <c r="O117" s="49">
        <f t="shared" si="12"/>
        <v>0</v>
      </c>
    </row>
    <row r="118" spans="1:15" ht="14.1" hidden="1" customHeight="1" x14ac:dyDescent="0.25">
      <c r="A118" s="50"/>
      <c r="B118" s="54"/>
      <c r="C118" s="54"/>
      <c r="D118" s="47"/>
      <c r="E118" s="47"/>
      <c r="F118" s="46"/>
      <c r="G118" s="6"/>
      <c r="H118" s="6"/>
      <c r="I118" s="6"/>
      <c r="J118" s="6"/>
      <c r="K118" s="6"/>
      <c r="L118" s="6"/>
      <c r="M118" s="48">
        <f t="shared" si="10"/>
        <v>0</v>
      </c>
      <c r="N118" s="48">
        <f t="shared" si="11"/>
        <v>-1000</v>
      </c>
      <c r="O118" s="49">
        <f t="shared" si="12"/>
        <v>0</v>
      </c>
    </row>
    <row r="119" spans="1:15" ht="14.1" hidden="1" customHeight="1" x14ac:dyDescent="0.25">
      <c r="A119" s="50"/>
      <c r="B119" s="54"/>
      <c r="C119" s="54"/>
      <c r="D119" s="47"/>
      <c r="E119" s="47"/>
      <c r="F119" s="46"/>
      <c r="G119" s="6"/>
      <c r="H119" s="6"/>
      <c r="I119" s="6"/>
      <c r="J119" s="6"/>
      <c r="K119" s="6"/>
      <c r="L119" s="6"/>
      <c r="M119" s="48">
        <f t="shared" si="10"/>
        <v>0</v>
      </c>
      <c r="N119" s="48">
        <f t="shared" si="11"/>
        <v>-1000</v>
      </c>
      <c r="O119" s="49">
        <f t="shared" si="12"/>
        <v>0</v>
      </c>
    </row>
    <row r="120" spans="1:15" ht="14.1" hidden="1" customHeight="1" x14ac:dyDescent="0.25">
      <c r="A120" s="50"/>
      <c r="B120" s="54"/>
      <c r="C120" s="54"/>
      <c r="D120" s="47"/>
      <c r="E120" s="47"/>
      <c r="F120" s="46"/>
      <c r="G120" s="6"/>
      <c r="H120" s="6"/>
      <c r="I120" s="6"/>
      <c r="J120" s="6"/>
      <c r="K120" s="6"/>
      <c r="L120" s="6"/>
      <c r="M120" s="48">
        <f t="shared" si="10"/>
        <v>0</v>
      </c>
      <c r="N120" s="48">
        <f t="shared" si="11"/>
        <v>-1000</v>
      </c>
      <c r="O120" s="49">
        <f t="shared" si="12"/>
        <v>0</v>
      </c>
    </row>
    <row r="121" spans="1:15" ht="14.1" hidden="1" customHeight="1" x14ac:dyDescent="0.25">
      <c r="A121" s="50"/>
      <c r="B121" s="54"/>
      <c r="C121" s="54"/>
      <c r="D121" s="47"/>
      <c r="E121" s="47"/>
      <c r="F121" s="46"/>
      <c r="G121" s="6"/>
      <c r="H121" s="6"/>
      <c r="I121" s="6"/>
      <c r="J121" s="6"/>
      <c r="K121" s="6"/>
      <c r="L121" s="6"/>
      <c r="M121" s="48">
        <f t="shared" si="10"/>
        <v>0</v>
      </c>
      <c r="N121" s="48">
        <f t="shared" si="11"/>
        <v>-1000</v>
      </c>
      <c r="O121" s="49">
        <f t="shared" si="12"/>
        <v>0</v>
      </c>
    </row>
    <row r="122" spans="1:15" ht="14.1" hidden="1" customHeight="1" x14ac:dyDescent="0.25">
      <c r="A122" s="50"/>
      <c r="B122" s="54"/>
      <c r="C122" s="54"/>
      <c r="D122" s="47"/>
      <c r="E122" s="47"/>
      <c r="F122" s="46"/>
      <c r="G122" s="6"/>
      <c r="H122" s="6"/>
      <c r="I122" s="6"/>
      <c r="J122" s="6"/>
      <c r="K122" s="6"/>
      <c r="L122" s="6"/>
      <c r="M122" s="48">
        <f t="shared" si="10"/>
        <v>0</v>
      </c>
      <c r="N122" s="48">
        <f t="shared" si="11"/>
        <v>-1000</v>
      </c>
      <c r="O122" s="49">
        <f t="shared" si="12"/>
        <v>0</v>
      </c>
    </row>
    <row r="123" spans="1:15" ht="14.1" hidden="1" customHeight="1" x14ac:dyDescent="0.25">
      <c r="A123" s="50"/>
      <c r="B123" s="54"/>
      <c r="C123" s="54"/>
      <c r="D123" s="47"/>
      <c r="E123" s="47"/>
      <c r="F123" s="46"/>
      <c r="G123" s="6"/>
      <c r="H123" s="6"/>
      <c r="I123" s="6"/>
      <c r="J123" s="6"/>
      <c r="K123" s="6"/>
      <c r="L123" s="6"/>
      <c r="M123" s="48">
        <f t="shared" si="10"/>
        <v>0</v>
      </c>
      <c r="N123" s="48">
        <f t="shared" si="11"/>
        <v>-1000</v>
      </c>
      <c r="O123" s="49">
        <f t="shared" si="12"/>
        <v>0</v>
      </c>
    </row>
    <row r="124" spans="1:15" ht="14.1" hidden="1" customHeight="1" x14ac:dyDescent="0.25">
      <c r="A124" s="50"/>
      <c r="B124" s="54"/>
      <c r="C124" s="54"/>
      <c r="D124" s="47"/>
      <c r="E124" s="47"/>
      <c r="F124" s="46"/>
      <c r="G124" s="6"/>
      <c r="H124" s="6"/>
      <c r="I124" s="6"/>
      <c r="J124" s="6"/>
      <c r="K124" s="6"/>
      <c r="L124" s="6"/>
      <c r="M124" s="48">
        <f t="shared" si="10"/>
        <v>0</v>
      </c>
      <c r="N124" s="48">
        <f t="shared" si="11"/>
        <v>-1000</v>
      </c>
      <c r="O124" s="49">
        <f t="shared" si="12"/>
        <v>0</v>
      </c>
    </row>
    <row r="125" spans="1:15" ht="14.1" hidden="1" customHeight="1" x14ac:dyDescent="0.25">
      <c r="A125" s="50"/>
      <c r="B125" s="54"/>
      <c r="C125" s="54"/>
      <c r="D125" s="47"/>
      <c r="E125" s="47"/>
      <c r="F125" s="46"/>
      <c r="G125" s="6"/>
      <c r="H125" s="6"/>
      <c r="I125" s="6"/>
      <c r="J125" s="6"/>
      <c r="K125" s="6"/>
      <c r="L125" s="6"/>
      <c r="M125" s="48">
        <f t="shared" si="10"/>
        <v>0</v>
      </c>
      <c r="N125" s="48">
        <f t="shared" si="11"/>
        <v>-1000</v>
      </c>
      <c r="O125" s="49">
        <f t="shared" si="12"/>
        <v>0</v>
      </c>
    </row>
    <row r="126" spans="1:15" ht="14.1" hidden="1" customHeight="1" x14ac:dyDescent="0.25">
      <c r="A126" s="50"/>
      <c r="B126" s="54"/>
      <c r="C126" s="54"/>
      <c r="D126" s="47"/>
      <c r="E126" s="47"/>
      <c r="F126" s="46"/>
      <c r="G126" s="6"/>
      <c r="H126" s="6"/>
      <c r="I126" s="6"/>
      <c r="J126" s="6"/>
      <c r="K126" s="6"/>
      <c r="L126" s="6"/>
      <c r="M126" s="48">
        <f t="shared" si="10"/>
        <v>0</v>
      </c>
      <c r="N126" s="48">
        <f t="shared" si="11"/>
        <v>-1000</v>
      </c>
      <c r="O126" s="49">
        <f t="shared" si="12"/>
        <v>0</v>
      </c>
    </row>
    <row r="127" spans="1:15" ht="14.1" hidden="1" customHeight="1" x14ac:dyDescent="0.25">
      <c r="A127" s="50"/>
      <c r="B127" s="54"/>
      <c r="C127" s="54"/>
      <c r="D127" s="47"/>
      <c r="E127" s="47"/>
      <c r="F127" s="46"/>
      <c r="G127" s="6"/>
      <c r="H127" s="6"/>
      <c r="I127" s="6"/>
      <c r="J127" s="6"/>
      <c r="K127" s="6"/>
      <c r="L127" s="6"/>
      <c r="M127" s="48">
        <f t="shared" si="10"/>
        <v>0</v>
      </c>
      <c r="N127" s="48">
        <f t="shared" si="11"/>
        <v>-1000</v>
      </c>
      <c r="O127" s="49">
        <f t="shared" si="12"/>
        <v>0</v>
      </c>
    </row>
    <row r="128" spans="1:15" ht="14.1" hidden="1" customHeight="1" x14ac:dyDescent="0.25">
      <c r="A128" s="50"/>
      <c r="B128" s="54"/>
      <c r="C128" s="54"/>
      <c r="D128" s="47"/>
      <c r="E128" s="47"/>
      <c r="F128" s="46"/>
      <c r="G128" s="6"/>
      <c r="H128" s="6"/>
      <c r="I128" s="6"/>
      <c r="J128" s="6"/>
      <c r="K128" s="6"/>
      <c r="L128" s="6"/>
      <c r="M128" s="48">
        <f t="shared" si="10"/>
        <v>0</v>
      </c>
      <c r="N128" s="48">
        <f t="shared" si="11"/>
        <v>-1000</v>
      </c>
      <c r="O128" s="49">
        <f t="shared" si="12"/>
        <v>0</v>
      </c>
    </row>
    <row r="129" spans="1:15" ht="14.1" hidden="1" customHeight="1" x14ac:dyDescent="0.25">
      <c r="A129" s="50"/>
      <c r="B129" s="54"/>
      <c r="C129" s="54"/>
      <c r="D129" s="47"/>
      <c r="E129" s="47"/>
      <c r="F129" s="46"/>
      <c r="G129" s="6"/>
      <c r="H129" s="6"/>
      <c r="I129" s="6"/>
      <c r="J129" s="6"/>
      <c r="K129" s="6"/>
      <c r="L129" s="6"/>
      <c r="M129" s="48">
        <f t="shared" si="10"/>
        <v>0</v>
      </c>
      <c r="N129" s="48">
        <f t="shared" si="11"/>
        <v>-1000</v>
      </c>
      <c r="O129" s="49">
        <f t="shared" si="12"/>
        <v>0</v>
      </c>
    </row>
    <row r="130" spans="1:15" ht="14.1" hidden="1" customHeight="1" x14ac:dyDescent="0.25">
      <c r="A130" s="50"/>
      <c r="B130" s="54"/>
      <c r="C130" s="54"/>
      <c r="D130" s="47"/>
      <c r="E130" s="47"/>
      <c r="F130" s="46"/>
      <c r="G130" s="6"/>
      <c r="H130" s="6"/>
      <c r="I130" s="6"/>
      <c r="J130" s="6"/>
      <c r="K130" s="6"/>
      <c r="L130" s="6"/>
      <c r="M130" s="48">
        <f t="shared" si="10"/>
        <v>0</v>
      </c>
      <c r="N130" s="48">
        <f t="shared" si="11"/>
        <v>-1000</v>
      </c>
      <c r="O130" s="49">
        <f t="shared" si="12"/>
        <v>0</v>
      </c>
    </row>
    <row r="131" spans="1:15" ht="14.1" hidden="1" customHeight="1" x14ac:dyDescent="0.25">
      <c r="A131" s="50"/>
      <c r="B131" s="54"/>
      <c r="C131" s="54"/>
      <c r="D131" s="47"/>
      <c r="E131" s="47"/>
      <c r="F131" s="46"/>
      <c r="G131" s="6"/>
      <c r="H131" s="6"/>
      <c r="I131" s="6"/>
      <c r="J131" s="6"/>
      <c r="K131" s="6"/>
      <c r="L131" s="6"/>
      <c r="M131" s="48">
        <f t="shared" si="10"/>
        <v>0</v>
      </c>
      <c r="N131" s="48">
        <f t="shared" si="11"/>
        <v>-1000</v>
      </c>
      <c r="O131" s="49">
        <f t="shared" si="12"/>
        <v>0</v>
      </c>
    </row>
    <row r="132" spans="1:15" ht="14.1" hidden="1" customHeight="1" x14ac:dyDescent="0.25">
      <c r="A132" s="50"/>
      <c r="B132" s="54"/>
      <c r="C132" s="54"/>
      <c r="D132" s="47"/>
      <c r="E132" s="47"/>
      <c r="F132" s="46"/>
      <c r="G132" s="6"/>
      <c r="H132" s="6"/>
      <c r="I132" s="6"/>
      <c r="J132" s="6"/>
      <c r="K132" s="6"/>
      <c r="L132" s="6"/>
      <c r="M132" s="48">
        <f t="shared" si="10"/>
        <v>0</v>
      </c>
      <c r="N132" s="48">
        <f t="shared" si="11"/>
        <v>-1000</v>
      </c>
      <c r="O132" s="49">
        <f t="shared" si="12"/>
        <v>0</v>
      </c>
    </row>
    <row r="133" spans="1:15" ht="14.1" hidden="1" customHeight="1" x14ac:dyDescent="0.25">
      <c r="A133" s="50"/>
      <c r="B133" s="54"/>
      <c r="C133" s="54"/>
      <c r="D133" s="47"/>
      <c r="E133" s="47"/>
      <c r="F133" s="46"/>
      <c r="G133" s="6"/>
      <c r="H133" s="6"/>
      <c r="I133" s="6"/>
      <c r="J133" s="6"/>
      <c r="K133" s="6"/>
      <c r="L133" s="6"/>
      <c r="M133" s="48">
        <f t="shared" si="10"/>
        <v>0</v>
      </c>
      <c r="N133" s="48">
        <f t="shared" si="11"/>
        <v>-1000</v>
      </c>
      <c r="O133" s="49">
        <f t="shared" si="12"/>
        <v>0</v>
      </c>
    </row>
    <row r="134" spans="1:15" ht="14.1" hidden="1" customHeight="1" x14ac:dyDescent="0.25">
      <c r="A134" s="50"/>
      <c r="B134" s="54"/>
      <c r="C134" s="54"/>
      <c r="D134" s="47"/>
      <c r="E134" s="47"/>
      <c r="F134" s="46"/>
      <c r="G134" s="6"/>
      <c r="H134" s="6"/>
      <c r="I134" s="6"/>
      <c r="J134" s="6"/>
      <c r="K134" s="6"/>
      <c r="L134" s="6"/>
      <c r="M134" s="48">
        <f t="shared" si="10"/>
        <v>0</v>
      </c>
      <c r="N134" s="48">
        <f t="shared" si="11"/>
        <v>-1000</v>
      </c>
      <c r="O134" s="49">
        <f t="shared" si="12"/>
        <v>0</v>
      </c>
    </row>
    <row r="135" spans="1:15" ht="14.1" hidden="1" customHeight="1" x14ac:dyDescent="0.25">
      <c r="A135" s="50"/>
      <c r="B135" s="54"/>
      <c r="C135" s="54"/>
      <c r="D135" s="47"/>
      <c r="E135" s="47"/>
      <c r="F135" s="46"/>
      <c r="G135" s="6"/>
      <c r="H135" s="6"/>
      <c r="I135" s="6"/>
      <c r="J135" s="6"/>
      <c r="K135" s="6"/>
      <c r="L135" s="6"/>
      <c r="M135" s="48">
        <f t="shared" si="10"/>
        <v>0</v>
      </c>
      <c r="N135" s="48">
        <f t="shared" si="11"/>
        <v>-1000</v>
      </c>
      <c r="O135" s="49">
        <f t="shared" si="12"/>
        <v>0</v>
      </c>
    </row>
    <row r="136" spans="1:15" ht="14.1" hidden="1" customHeight="1" x14ac:dyDescent="0.25">
      <c r="A136" s="50"/>
      <c r="B136" s="54"/>
      <c r="C136" s="54"/>
      <c r="D136" s="47"/>
      <c r="E136" s="47"/>
      <c r="F136" s="46"/>
      <c r="G136" s="6"/>
      <c r="H136" s="6"/>
      <c r="I136" s="6"/>
      <c r="J136" s="6"/>
      <c r="K136" s="6"/>
      <c r="L136" s="6"/>
      <c r="M136" s="48">
        <f t="shared" si="10"/>
        <v>0</v>
      </c>
      <c r="N136" s="48">
        <f t="shared" si="11"/>
        <v>-1000</v>
      </c>
      <c r="O136" s="49">
        <f t="shared" si="12"/>
        <v>0</v>
      </c>
    </row>
    <row r="137" spans="1:15" ht="14.1" hidden="1" customHeight="1" x14ac:dyDescent="0.25">
      <c r="A137" s="50"/>
      <c r="B137" s="54"/>
      <c r="C137" s="54"/>
      <c r="D137" s="47"/>
      <c r="E137" s="47"/>
      <c r="F137" s="46"/>
      <c r="G137" s="6"/>
      <c r="H137" s="6"/>
      <c r="I137" s="6"/>
      <c r="J137" s="6"/>
      <c r="K137" s="6"/>
      <c r="L137" s="6"/>
      <c r="M137" s="48">
        <f t="shared" ref="M137:M168" si="13">(G137*$G$4+H137*$H$4+I137*$I$4+J137*$J$4+K137*$K$4+L137*$L$4)</f>
        <v>0</v>
      </c>
      <c r="N137" s="48">
        <f t="shared" ref="N137:N168" si="14">IF(M137&gt;0,M137*-1,-1000)</f>
        <v>-1000</v>
      </c>
      <c r="O137" s="49">
        <f t="shared" ref="O137:O168" si="15">IF(M137&gt;0,RANK(N137,N:N),0)</f>
        <v>0</v>
      </c>
    </row>
    <row r="138" spans="1:15" ht="14.1" hidden="1" customHeight="1" x14ac:dyDescent="0.25">
      <c r="A138" s="50"/>
      <c r="B138" s="54"/>
      <c r="C138" s="54"/>
      <c r="D138" s="47"/>
      <c r="E138" s="47"/>
      <c r="F138" s="46"/>
      <c r="G138" s="6"/>
      <c r="H138" s="6"/>
      <c r="I138" s="6"/>
      <c r="J138" s="6"/>
      <c r="K138" s="6"/>
      <c r="L138" s="6"/>
      <c r="M138" s="48">
        <f t="shared" si="13"/>
        <v>0</v>
      </c>
      <c r="N138" s="48">
        <f t="shared" si="14"/>
        <v>-1000</v>
      </c>
      <c r="O138" s="49">
        <f t="shared" si="15"/>
        <v>0</v>
      </c>
    </row>
    <row r="139" spans="1:15" ht="14.1" hidden="1" customHeight="1" x14ac:dyDescent="0.25">
      <c r="A139" s="50"/>
      <c r="B139" s="54"/>
      <c r="C139" s="54"/>
      <c r="D139" s="47"/>
      <c r="E139" s="47"/>
      <c r="F139" s="46"/>
      <c r="G139" s="6"/>
      <c r="H139" s="6"/>
      <c r="I139" s="6"/>
      <c r="J139" s="6"/>
      <c r="K139" s="6"/>
      <c r="L139" s="6"/>
      <c r="M139" s="48">
        <f t="shared" si="13"/>
        <v>0</v>
      </c>
      <c r="N139" s="48">
        <f t="shared" si="14"/>
        <v>-1000</v>
      </c>
      <c r="O139" s="49">
        <f t="shared" si="15"/>
        <v>0</v>
      </c>
    </row>
    <row r="140" spans="1:15" ht="14.1" hidden="1" customHeight="1" x14ac:dyDescent="0.25">
      <c r="A140" s="50"/>
      <c r="B140" s="54"/>
      <c r="C140" s="54"/>
      <c r="D140" s="47"/>
      <c r="E140" s="47"/>
      <c r="F140" s="46"/>
      <c r="G140" s="6"/>
      <c r="H140" s="6"/>
      <c r="I140" s="6"/>
      <c r="J140" s="6"/>
      <c r="K140" s="6"/>
      <c r="L140" s="6"/>
      <c r="M140" s="48">
        <f t="shared" si="13"/>
        <v>0</v>
      </c>
      <c r="N140" s="48">
        <f t="shared" si="14"/>
        <v>-1000</v>
      </c>
      <c r="O140" s="49">
        <f t="shared" si="15"/>
        <v>0</v>
      </c>
    </row>
    <row r="141" spans="1:15" ht="14.1" hidden="1" customHeight="1" x14ac:dyDescent="0.25">
      <c r="A141" s="50"/>
      <c r="B141" s="54"/>
      <c r="C141" s="54"/>
      <c r="D141" s="47"/>
      <c r="E141" s="47"/>
      <c r="F141" s="46"/>
      <c r="G141" s="6"/>
      <c r="H141" s="6"/>
      <c r="I141" s="6"/>
      <c r="J141" s="6"/>
      <c r="K141" s="6"/>
      <c r="L141" s="6"/>
      <c r="M141" s="48">
        <f t="shared" si="13"/>
        <v>0</v>
      </c>
      <c r="N141" s="48">
        <f t="shared" si="14"/>
        <v>-1000</v>
      </c>
      <c r="O141" s="49">
        <f t="shared" si="15"/>
        <v>0</v>
      </c>
    </row>
    <row r="142" spans="1:15" ht="14.1" hidden="1" customHeight="1" x14ac:dyDescent="0.25">
      <c r="A142" s="50"/>
      <c r="B142" s="54"/>
      <c r="C142" s="54"/>
      <c r="D142" s="47"/>
      <c r="E142" s="47"/>
      <c r="F142" s="46"/>
      <c r="G142" s="6"/>
      <c r="H142" s="6"/>
      <c r="I142" s="6"/>
      <c r="J142" s="6"/>
      <c r="K142" s="6"/>
      <c r="L142" s="6"/>
      <c r="M142" s="48">
        <f t="shared" si="13"/>
        <v>0</v>
      </c>
      <c r="N142" s="48">
        <f t="shared" si="14"/>
        <v>-1000</v>
      </c>
      <c r="O142" s="49">
        <f t="shared" si="15"/>
        <v>0</v>
      </c>
    </row>
    <row r="143" spans="1:15" ht="14.1" hidden="1" customHeight="1" x14ac:dyDescent="0.25">
      <c r="A143" s="50"/>
      <c r="B143" s="54"/>
      <c r="C143" s="54"/>
      <c r="D143" s="47"/>
      <c r="E143" s="47"/>
      <c r="F143" s="46"/>
      <c r="G143" s="6"/>
      <c r="H143" s="6"/>
      <c r="I143" s="6"/>
      <c r="J143" s="6"/>
      <c r="K143" s="6"/>
      <c r="L143" s="6"/>
      <c r="M143" s="48">
        <f t="shared" si="13"/>
        <v>0</v>
      </c>
      <c r="N143" s="48">
        <f t="shared" si="14"/>
        <v>-1000</v>
      </c>
      <c r="O143" s="49">
        <f t="shared" si="15"/>
        <v>0</v>
      </c>
    </row>
    <row r="144" spans="1:15" ht="14.1" hidden="1" customHeight="1" x14ac:dyDescent="0.25">
      <c r="A144" s="50"/>
      <c r="B144" s="54"/>
      <c r="C144" s="54"/>
      <c r="D144" s="47"/>
      <c r="E144" s="47"/>
      <c r="F144" s="46"/>
      <c r="G144" s="6"/>
      <c r="H144" s="6"/>
      <c r="I144" s="6"/>
      <c r="J144" s="6"/>
      <c r="K144" s="6"/>
      <c r="L144" s="6"/>
      <c r="M144" s="48">
        <f t="shared" si="13"/>
        <v>0</v>
      </c>
      <c r="N144" s="48">
        <f t="shared" si="14"/>
        <v>-1000</v>
      </c>
      <c r="O144" s="49">
        <f t="shared" si="15"/>
        <v>0</v>
      </c>
    </row>
    <row r="145" spans="1:15" ht="14.1" hidden="1" customHeight="1" x14ac:dyDescent="0.25">
      <c r="A145" s="50"/>
      <c r="B145" s="54"/>
      <c r="C145" s="54"/>
      <c r="D145" s="47"/>
      <c r="E145" s="47"/>
      <c r="F145" s="46"/>
      <c r="G145" s="6"/>
      <c r="H145" s="6"/>
      <c r="I145" s="6"/>
      <c r="J145" s="6"/>
      <c r="K145" s="6"/>
      <c r="L145" s="6"/>
      <c r="M145" s="48">
        <f t="shared" si="13"/>
        <v>0</v>
      </c>
      <c r="N145" s="48">
        <f t="shared" si="14"/>
        <v>-1000</v>
      </c>
      <c r="O145" s="49">
        <f t="shared" si="15"/>
        <v>0</v>
      </c>
    </row>
    <row r="146" spans="1:15" ht="14.1" hidden="1" customHeight="1" x14ac:dyDescent="0.25">
      <c r="A146" s="50"/>
      <c r="B146" s="54"/>
      <c r="C146" s="54"/>
      <c r="D146" s="47"/>
      <c r="E146" s="47"/>
      <c r="F146" s="46"/>
      <c r="G146" s="6"/>
      <c r="H146" s="6"/>
      <c r="I146" s="6"/>
      <c r="J146" s="6"/>
      <c r="K146" s="6"/>
      <c r="L146" s="6"/>
      <c r="M146" s="48">
        <f t="shared" si="13"/>
        <v>0</v>
      </c>
      <c r="N146" s="48">
        <f t="shared" si="14"/>
        <v>-1000</v>
      </c>
      <c r="O146" s="49">
        <f t="shared" si="15"/>
        <v>0</v>
      </c>
    </row>
    <row r="147" spans="1:15" ht="14.1" hidden="1" customHeight="1" x14ac:dyDescent="0.25">
      <c r="A147" s="50"/>
      <c r="B147" s="54"/>
      <c r="C147" s="54"/>
      <c r="D147" s="47"/>
      <c r="E147" s="47"/>
      <c r="F147" s="46"/>
      <c r="G147" s="6"/>
      <c r="H147" s="6"/>
      <c r="I147" s="6"/>
      <c r="J147" s="6"/>
      <c r="K147" s="6"/>
      <c r="L147" s="6"/>
      <c r="M147" s="48">
        <f t="shared" si="13"/>
        <v>0</v>
      </c>
      <c r="N147" s="48">
        <f t="shared" si="14"/>
        <v>-1000</v>
      </c>
      <c r="O147" s="49">
        <f t="shared" si="15"/>
        <v>0</v>
      </c>
    </row>
    <row r="148" spans="1:15" ht="14.1" hidden="1" customHeight="1" x14ac:dyDescent="0.25">
      <c r="A148" s="50"/>
      <c r="B148" s="54"/>
      <c r="C148" s="54"/>
      <c r="D148" s="47"/>
      <c r="E148" s="47"/>
      <c r="F148" s="46"/>
      <c r="G148" s="6"/>
      <c r="H148" s="6"/>
      <c r="I148" s="6"/>
      <c r="J148" s="6"/>
      <c r="K148" s="6"/>
      <c r="L148" s="6"/>
      <c r="M148" s="48">
        <f t="shared" si="13"/>
        <v>0</v>
      </c>
      <c r="N148" s="48">
        <f t="shared" si="14"/>
        <v>-1000</v>
      </c>
      <c r="O148" s="49">
        <f t="shared" si="15"/>
        <v>0</v>
      </c>
    </row>
    <row r="149" spans="1:15" ht="14.1" hidden="1" customHeight="1" x14ac:dyDescent="0.25">
      <c r="A149" s="50"/>
      <c r="B149" s="54"/>
      <c r="C149" s="54"/>
      <c r="D149" s="47"/>
      <c r="E149" s="47"/>
      <c r="F149" s="46"/>
      <c r="G149" s="6"/>
      <c r="H149" s="6"/>
      <c r="I149" s="6"/>
      <c r="J149" s="6"/>
      <c r="K149" s="6"/>
      <c r="L149" s="6"/>
      <c r="M149" s="48">
        <f t="shared" si="13"/>
        <v>0</v>
      </c>
      <c r="N149" s="48">
        <f t="shared" si="14"/>
        <v>-1000</v>
      </c>
      <c r="O149" s="49">
        <f t="shared" si="15"/>
        <v>0</v>
      </c>
    </row>
    <row r="150" spans="1:15" ht="14.1" hidden="1" customHeight="1" x14ac:dyDescent="0.25">
      <c r="A150" s="50"/>
      <c r="B150" s="54"/>
      <c r="C150" s="54"/>
      <c r="D150" s="47"/>
      <c r="E150" s="47"/>
      <c r="F150" s="46"/>
      <c r="G150" s="6"/>
      <c r="H150" s="6"/>
      <c r="I150" s="6"/>
      <c r="J150" s="6"/>
      <c r="K150" s="6"/>
      <c r="L150" s="6"/>
      <c r="M150" s="48">
        <f t="shared" si="13"/>
        <v>0</v>
      </c>
      <c r="N150" s="48">
        <f t="shared" si="14"/>
        <v>-1000</v>
      </c>
      <c r="O150" s="49">
        <f t="shared" si="15"/>
        <v>0</v>
      </c>
    </row>
    <row r="151" spans="1:15" ht="14.1" hidden="1" customHeight="1" x14ac:dyDescent="0.25">
      <c r="A151" s="50"/>
      <c r="B151" s="54"/>
      <c r="C151" s="54"/>
      <c r="D151" s="47"/>
      <c r="E151" s="47"/>
      <c r="F151" s="46"/>
      <c r="G151" s="6"/>
      <c r="H151" s="6"/>
      <c r="I151" s="6"/>
      <c r="J151" s="6"/>
      <c r="K151" s="6"/>
      <c r="L151" s="6"/>
      <c r="M151" s="48">
        <f t="shared" si="13"/>
        <v>0</v>
      </c>
      <c r="N151" s="48">
        <f t="shared" si="14"/>
        <v>-1000</v>
      </c>
      <c r="O151" s="49">
        <f t="shared" si="15"/>
        <v>0</v>
      </c>
    </row>
    <row r="152" spans="1:15" ht="14.1" hidden="1" customHeight="1" x14ac:dyDescent="0.25">
      <c r="A152" s="50"/>
      <c r="B152" s="54"/>
      <c r="C152" s="54"/>
      <c r="D152" s="47"/>
      <c r="E152" s="47"/>
      <c r="F152" s="46"/>
      <c r="G152" s="6"/>
      <c r="H152" s="6"/>
      <c r="I152" s="6"/>
      <c r="J152" s="6"/>
      <c r="K152" s="6"/>
      <c r="L152" s="6"/>
      <c r="M152" s="48">
        <f t="shared" si="13"/>
        <v>0</v>
      </c>
      <c r="N152" s="48">
        <f t="shared" si="14"/>
        <v>-1000</v>
      </c>
      <c r="O152" s="49">
        <f t="shared" si="15"/>
        <v>0</v>
      </c>
    </row>
    <row r="153" spans="1:15" ht="14.1" hidden="1" customHeight="1" x14ac:dyDescent="0.25">
      <c r="A153" s="50"/>
      <c r="B153" s="54"/>
      <c r="C153" s="54"/>
      <c r="D153" s="47"/>
      <c r="E153" s="47"/>
      <c r="F153" s="46"/>
      <c r="G153" s="6"/>
      <c r="H153" s="6"/>
      <c r="I153" s="6"/>
      <c r="J153" s="6"/>
      <c r="K153" s="6"/>
      <c r="L153" s="6"/>
      <c r="M153" s="48">
        <f t="shared" si="13"/>
        <v>0</v>
      </c>
      <c r="N153" s="48">
        <f t="shared" si="14"/>
        <v>-1000</v>
      </c>
      <c r="O153" s="49">
        <f t="shared" si="15"/>
        <v>0</v>
      </c>
    </row>
    <row r="154" spans="1:15" ht="14.1" hidden="1" customHeight="1" x14ac:dyDescent="0.25">
      <c r="A154" s="50"/>
      <c r="B154" s="54"/>
      <c r="C154" s="54"/>
      <c r="D154" s="47"/>
      <c r="E154" s="47"/>
      <c r="F154" s="46"/>
      <c r="G154" s="6"/>
      <c r="H154" s="6"/>
      <c r="I154" s="6"/>
      <c r="J154" s="6"/>
      <c r="K154" s="6"/>
      <c r="L154" s="6"/>
      <c r="M154" s="48">
        <f t="shared" si="13"/>
        <v>0</v>
      </c>
      <c r="N154" s="48">
        <f t="shared" si="14"/>
        <v>-1000</v>
      </c>
      <c r="O154" s="49">
        <f t="shared" si="15"/>
        <v>0</v>
      </c>
    </row>
    <row r="155" spans="1:15" ht="14.1" hidden="1" customHeight="1" x14ac:dyDescent="0.25">
      <c r="A155" s="50"/>
      <c r="B155" s="54"/>
      <c r="C155" s="54"/>
      <c r="D155" s="47"/>
      <c r="E155" s="47"/>
      <c r="F155" s="46"/>
      <c r="G155" s="6"/>
      <c r="H155" s="6"/>
      <c r="I155" s="6"/>
      <c r="J155" s="6"/>
      <c r="K155" s="6"/>
      <c r="L155" s="6"/>
      <c r="M155" s="48">
        <f t="shared" si="13"/>
        <v>0</v>
      </c>
      <c r="N155" s="48">
        <f t="shared" si="14"/>
        <v>-1000</v>
      </c>
      <c r="O155" s="49">
        <f t="shared" si="15"/>
        <v>0</v>
      </c>
    </row>
    <row r="156" spans="1:15" ht="14.1" hidden="1" customHeight="1" x14ac:dyDescent="0.25">
      <c r="A156" s="50"/>
      <c r="B156" s="54"/>
      <c r="C156" s="54"/>
      <c r="D156" s="47"/>
      <c r="E156" s="47"/>
      <c r="F156" s="46"/>
      <c r="G156" s="6"/>
      <c r="H156" s="6"/>
      <c r="I156" s="6"/>
      <c r="J156" s="6"/>
      <c r="K156" s="6"/>
      <c r="L156" s="6"/>
      <c r="M156" s="48">
        <f t="shared" si="13"/>
        <v>0</v>
      </c>
      <c r="N156" s="48">
        <f t="shared" si="14"/>
        <v>-1000</v>
      </c>
      <c r="O156" s="49">
        <f t="shared" si="15"/>
        <v>0</v>
      </c>
    </row>
    <row r="157" spans="1:15" ht="14.1" hidden="1" customHeight="1" x14ac:dyDescent="0.25">
      <c r="A157" s="50"/>
      <c r="B157" s="54"/>
      <c r="C157" s="54"/>
      <c r="D157" s="47"/>
      <c r="E157" s="47"/>
      <c r="F157" s="46"/>
      <c r="G157" s="6"/>
      <c r="H157" s="6"/>
      <c r="I157" s="6"/>
      <c r="J157" s="6"/>
      <c r="K157" s="6"/>
      <c r="L157" s="6"/>
      <c r="M157" s="48">
        <f t="shared" si="13"/>
        <v>0</v>
      </c>
      <c r="N157" s="48">
        <f t="shared" si="14"/>
        <v>-1000</v>
      </c>
      <c r="O157" s="49">
        <f t="shared" si="15"/>
        <v>0</v>
      </c>
    </row>
    <row r="158" spans="1:15" ht="14.1" hidden="1" customHeight="1" x14ac:dyDescent="0.25">
      <c r="A158" s="50"/>
      <c r="B158" s="54"/>
      <c r="C158" s="54"/>
      <c r="D158" s="47"/>
      <c r="E158" s="47"/>
      <c r="F158" s="46"/>
      <c r="G158" s="6"/>
      <c r="H158" s="6"/>
      <c r="I158" s="6"/>
      <c r="J158" s="6"/>
      <c r="K158" s="6"/>
      <c r="L158" s="6"/>
      <c r="M158" s="48">
        <f t="shared" si="13"/>
        <v>0</v>
      </c>
      <c r="N158" s="48">
        <f t="shared" si="14"/>
        <v>-1000</v>
      </c>
      <c r="O158" s="49">
        <f t="shared" si="15"/>
        <v>0</v>
      </c>
    </row>
    <row r="159" spans="1:15" ht="14.1" hidden="1" customHeight="1" x14ac:dyDescent="0.25">
      <c r="A159" s="50"/>
      <c r="B159" s="54"/>
      <c r="C159" s="54"/>
      <c r="D159" s="47"/>
      <c r="E159" s="47"/>
      <c r="F159" s="46"/>
      <c r="G159" s="6"/>
      <c r="H159" s="6"/>
      <c r="I159" s="6"/>
      <c r="J159" s="6"/>
      <c r="K159" s="6"/>
      <c r="L159" s="6"/>
      <c r="M159" s="48">
        <f t="shared" si="13"/>
        <v>0</v>
      </c>
      <c r="N159" s="48">
        <f t="shared" si="14"/>
        <v>-1000</v>
      </c>
      <c r="O159" s="49">
        <f t="shared" si="15"/>
        <v>0</v>
      </c>
    </row>
    <row r="160" spans="1:15" ht="14.1" hidden="1" customHeight="1" x14ac:dyDescent="0.25">
      <c r="A160" s="50"/>
      <c r="B160" s="54"/>
      <c r="C160" s="54"/>
      <c r="D160" s="47"/>
      <c r="E160" s="47"/>
      <c r="F160" s="46"/>
      <c r="G160" s="6"/>
      <c r="H160" s="6"/>
      <c r="I160" s="6"/>
      <c r="J160" s="6"/>
      <c r="K160" s="6"/>
      <c r="L160" s="6"/>
      <c r="M160" s="48">
        <f t="shared" si="13"/>
        <v>0</v>
      </c>
      <c r="N160" s="48">
        <f t="shared" si="14"/>
        <v>-1000</v>
      </c>
      <c r="O160" s="49">
        <f t="shared" si="15"/>
        <v>0</v>
      </c>
    </row>
    <row r="161" spans="1:15" ht="14.1" hidden="1" customHeight="1" x14ac:dyDescent="0.25">
      <c r="A161" s="50"/>
      <c r="B161" s="54"/>
      <c r="C161" s="54"/>
      <c r="D161" s="47"/>
      <c r="E161" s="47"/>
      <c r="F161" s="46"/>
      <c r="G161" s="6"/>
      <c r="H161" s="6"/>
      <c r="I161" s="6"/>
      <c r="J161" s="6"/>
      <c r="K161" s="6"/>
      <c r="L161" s="6"/>
      <c r="M161" s="48">
        <f t="shared" si="13"/>
        <v>0</v>
      </c>
      <c r="N161" s="48">
        <f t="shared" si="14"/>
        <v>-1000</v>
      </c>
      <c r="O161" s="49">
        <f t="shared" si="15"/>
        <v>0</v>
      </c>
    </row>
    <row r="162" spans="1:15" ht="14.1" hidden="1" customHeight="1" x14ac:dyDescent="0.25">
      <c r="A162" s="50"/>
      <c r="B162" s="54"/>
      <c r="C162" s="54"/>
      <c r="D162" s="47"/>
      <c r="E162" s="47"/>
      <c r="F162" s="46"/>
      <c r="G162" s="6"/>
      <c r="H162" s="6"/>
      <c r="I162" s="6"/>
      <c r="J162" s="6"/>
      <c r="K162" s="6"/>
      <c r="L162" s="6"/>
      <c r="M162" s="48">
        <f t="shared" si="13"/>
        <v>0</v>
      </c>
      <c r="N162" s="48">
        <f t="shared" si="14"/>
        <v>-1000</v>
      </c>
      <c r="O162" s="49">
        <f t="shared" si="15"/>
        <v>0</v>
      </c>
    </row>
    <row r="163" spans="1:15" ht="14.1" hidden="1" customHeight="1" x14ac:dyDescent="0.25">
      <c r="A163" s="50"/>
      <c r="B163" s="54"/>
      <c r="C163" s="54"/>
      <c r="D163" s="47"/>
      <c r="E163" s="47"/>
      <c r="F163" s="46"/>
      <c r="G163" s="6"/>
      <c r="H163" s="6"/>
      <c r="I163" s="6"/>
      <c r="J163" s="6"/>
      <c r="K163" s="6"/>
      <c r="L163" s="6"/>
      <c r="M163" s="48">
        <f t="shared" si="13"/>
        <v>0</v>
      </c>
      <c r="N163" s="48">
        <f t="shared" si="14"/>
        <v>-1000</v>
      </c>
      <c r="O163" s="49">
        <f t="shared" si="15"/>
        <v>0</v>
      </c>
    </row>
    <row r="164" spans="1:15" ht="14.1" hidden="1" customHeight="1" x14ac:dyDescent="0.25">
      <c r="A164" s="50"/>
      <c r="B164" s="54"/>
      <c r="C164" s="54"/>
      <c r="D164" s="47"/>
      <c r="E164" s="47"/>
      <c r="F164" s="46"/>
      <c r="G164" s="6"/>
      <c r="H164" s="6"/>
      <c r="I164" s="6"/>
      <c r="J164" s="6"/>
      <c r="K164" s="6"/>
      <c r="L164" s="6"/>
      <c r="M164" s="48">
        <f t="shared" si="13"/>
        <v>0</v>
      </c>
      <c r="N164" s="48">
        <f t="shared" si="14"/>
        <v>-1000</v>
      </c>
      <c r="O164" s="49">
        <f t="shared" si="15"/>
        <v>0</v>
      </c>
    </row>
    <row r="165" spans="1:15" ht="14.1" hidden="1" customHeight="1" x14ac:dyDescent="0.25">
      <c r="A165" s="50"/>
      <c r="B165" s="54"/>
      <c r="C165" s="54"/>
      <c r="D165" s="47"/>
      <c r="E165" s="47"/>
      <c r="F165" s="46"/>
      <c r="G165" s="6"/>
      <c r="H165" s="6"/>
      <c r="I165" s="6"/>
      <c r="J165" s="6"/>
      <c r="K165" s="6"/>
      <c r="L165" s="6"/>
      <c r="M165" s="48">
        <f t="shared" si="13"/>
        <v>0</v>
      </c>
      <c r="N165" s="48">
        <f t="shared" si="14"/>
        <v>-1000</v>
      </c>
      <c r="O165" s="49">
        <f t="shared" si="15"/>
        <v>0</v>
      </c>
    </row>
    <row r="166" spans="1:15" ht="14.1" hidden="1" customHeight="1" x14ac:dyDescent="0.25">
      <c r="A166" s="50"/>
      <c r="B166" s="54"/>
      <c r="C166" s="54"/>
      <c r="D166" s="47"/>
      <c r="E166" s="47"/>
      <c r="F166" s="46"/>
      <c r="G166" s="6"/>
      <c r="H166" s="6"/>
      <c r="I166" s="6"/>
      <c r="J166" s="6"/>
      <c r="K166" s="6"/>
      <c r="L166" s="6"/>
      <c r="M166" s="48">
        <f t="shared" si="13"/>
        <v>0</v>
      </c>
      <c r="N166" s="48">
        <f t="shared" si="14"/>
        <v>-1000</v>
      </c>
      <c r="O166" s="49">
        <f t="shared" si="15"/>
        <v>0</v>
      </c>
    </row>
    <row r="167" spans="1:15" ht="14.1" hidden="1" customHeight="1" x14ac:dyDescent="0.25">
      <c r="A167" s="50"/>
      <c r="B167" s="54"/>
      <c r="C167" s="54"/>
      <c r="D167" s="47"/>
      <c r="E167" s="47"/>
      <c r="F167" s="46"/>
      <c r="G167" s="6"/>
      <c r="H167" s="6"/>
      <c r="I167" s="6"/>
      <c r="J167" s="6"/>
      <c r="K167" s="6"/>
      <c r="L167" s="6"/>
      <c r="M167" s="48">
        <f t="shared" si="13"/>
        <v>0</v>
      </c>
      <c r="N167" s="48">
        <f t="shared" si="14"/>
        <v>-1000</v>
      </c>
      <c r="O167" s="49">
        <f t="shared" si="15"/>
        <v>0</v>
      </c>
    </row>
    <row r="168" spans="1:15" ht="14.1" hidden="1" customHeight="1" x14ac:dyDescent="0.25">
      <c r="A168" s="50"/>
      <c r="B168" s="54"/>
      <c r="C168" s="54"/>
      <c r="D168" s="47"/>
      <c r="E168" s="47"/>
      <c r="F168" s="46"/>
      <c r="G168" s="6"/>
      <c r="H168" s="6"/>
      <c r="I168" s="6"/>
      <c r="J168" s="6"/>
      <c r="K168" s="6"/>
      <c r="L168" s="6"/>
      <c r="M168" s="48">
        <f t="shared" si="13"/>
        <v>0</v>
      </c>
      <c r="N168" s="48">
        <f t="shared" si="14"/>
        <v>-1000</v>
      </c>
      <c r="O168" s="49">
        <f t="shared" si="15"/>
        <v>0</v>
      </c>
    </row>
    <row r="169" spans="1:15" ht="14.1" hidden="1" customHeight="1" x14ac:dyDescent="0.25">
      <c r="A169" s="50"/>
      <c r="B169" s="54"/>
      <c r="C169" s="54"/>
      <c r="D169" s="47"/>
      <c r="E169" s="47"/>
      <c r="F169" s="46"/>
      <c r="G169" s="6"/>
      <c r="H169" s="6"/>
      <c r="I169" s="6"/>
      <c r="J169" s="6"/>
      <c r="K169" s="6"/>
      <c r="L169" s="6"/>
      <c r="M169" s="48">
        <f t="shared" ref="M169:M200" si="16">(G169*$G$4+H169*$H$4+I169*$I$4+J169*$J$4+K169*$K$4+L169*$L$4)</f>
        <v>0</v>
      </c>
      <c r="N169" s="48">
        <f t="shared" ref="N169:N200" si="17">IF(M169&gt;0,M169*-1,-1000)</f>
        <v>-1000</v>
      </c>
      <c r="O169" s="49">
        <f t="shared" ref="O169:O200" si="18">IF(M169&gt;0,RANK(N169,N:N),0)</f>
        <v>0</v>
      </c>
    </row>
    <row r="170" spans="1:15" ht="14.1" hidden="1" customHeight="1" x14ac:dyDescent="0.25">
      <c r="A170" s="50"/>
      <c r="B170" s="54"/>
      <c r="C170" s="54"/>
      <c r="D170" s="47"/>
      <c r="E170" s="47"/>
      <c r="F170" s="46"/>
      <c r="G170" s="6"/>
      <c r="H170" s="6"/>
      <c r="I170" s="6"/>
      <c r="J170" s="6"/>
      <c r="K170" s="6"/>
      <c r="L170" s="6"/>
      <c r="M170" s="48">
        <f t="shared" si="16"/>
        <v>0</v>
      </c>
      <c r="N170" s="48">
        <f t="shared" si="17"/>
        <v>-1000</v>
      </c>
      <c r="O170" s="49">
        <f t="shared" si="18"/>
        <v>0</v>
      </c>
    </row>
    <row r="171" spans="1:15" ht="14.1" hidden="1" customHeight="1" x14ac:dyDescent="0.25">
      <c r="A171" s="50"/>
      <c r="B171" s="54"/>
      <c r="C171" s="54"/>
      <c r="D171" s="47"/>
      <c r="E171" s="47"/>
      <c r="F171" s="46"/>
      <c r="G171" s="6"/>
      <c r="H171" s="6"/>
      <c r="I171" s="6"/>
      <c r="J171" s="6"/>
      <c r="K171" s="6"/>
      <c r="L171" s="6"/>
      <c r="M171" s="48">
        <f t="shared" si="16"/>
        <v>0</v>
      </c>
      <c r="N171" s="48">
        <f t="shared" si="17"/>
        <v>-1000</v>
      </c>
      <c r="O171" s="49">
        <f t="shared" si="18"/>
        <v>0</v>
      </c>
    </row>
    <row r="172" spans="1:15" ht="14.1" hidden="1" customHeight="1" x14ac:dyDescent="0.25">
      <c r="A172" s="50"/>
      <c r="B172" s="54"/>
      <c r="C172" s="54"/>
      <c r="D172" s="47"/>
      <c r="E172" s="47"/>
      <c r="F172" s="46"/>
      <c r="G172" s="6"/>
      <c r="H172" s="6"/>
      <c r="I172" s="6"/>
      <c r="J172" s="6"/>
      <c r="K172" s="6"/>
      <c r="L172" s="6"/>
      <c r="M172" s="48">
        <f t="shared" si="16"/>
        <v>0</v>
      </c>
      <c r="N172" s="48">
        <f t="shared" si="17"/>
        <v>-1000</v>
      </c>
      <c r="O172" s="49">
        <f t="shared" si="18"/>
        <v>0</v>
      </c>
    </row>
    <row r="173" spans="1:15" ht="14.1" hidden="1" customHeight="1" x14ac:dyDescent="0.25">
      <c r="A173" s="50"/>
      <c r="B173" s="54"/>
      <c r="C173" s="54"/>
      <c r="D173" s="47"/>
      <c r="E173" s="47"/>
      <c r="F173" s="46"/>
      <c r="G173" s="6"/>
      <c r="H173" s="6"/>
      <c r="I173" s="6"/>
      <c r="J173" s="6"/>
      <c r="K173" s="6"/>
      <c r="L173" s="6"/>
      <c r="M173" s="48">
        <f t="shared" si="16"/>
        <v>0</v>
      </c>
      <c r="N173" s="48">
        <f t="shared" si="17"/>
        <v>-1000</v>
      </c>
      <c r="O173" s="49">
        <f t="shared" si="18"/>
        <v>0</v>
      </c>
    </row>
    <row r="174" spans="1:15" ht="14.1" hidden="1" customHeight="1" x14ac:dyDescent="0.25">
      <c r="A174" s="50"/>
      <c r="B174" s="54"/>
      <c r="C174" s="54"/>
      <c r="D174" s="47"/>
      <c r="E174" s="47"/>
      <c r="F174" s="46"/>
      <c r="G174" s="6"/>
      <c r="H174" s="6"/>
      <c r="I174" s="6"/>
      <c r="J174" s="6"/>
      <c r="K174" s="6"/>
      <c r="L174" s="6"/>
      <c r="M174" s="48">
        <f t="shared" si="16"/>
        <v>0</v>
      </c>
      <c r="N174" s="48">
        <f t="shared" si="17"/>
        <v>-1000</v>
      </c>
      <c r="O174" s="49">
        <f t="shared" si="18"/>
        <v>0</v>
      </c>
    </row>
    <row r="175" spans="1:15" ht="14.1" hidden="1" customHeight="1" x14ac:dyDescent="0.25">
      <c r="A175" s="50"/>
      <c r="B175" s="54"/>
      <c r="C175" s="54"/>
      <c r="D175" s="47"/>
      <c r="E175" s="47"/>
      <c r="F175" s="46"/>
      <c r="G175" s="6"/>
      <c r="H175" s="6"/>
      <c r="I175" s="6"/>
      <c r="J175" s="6"/>
      <c r="K175" s="6"/>
      <c r="L175" s="6"/>
      <c r="M175" s="48">
        <f t="shared" si="16"/>
        <v>0</v>
      </c>
      <c r="N175" s="48">
        <f t="shared" si="17"/>
        <v>-1000</v>
      </c>
      <c r="O175" s="49">
        <f t="shared" si="18"/>
        <v>0</v>
      </c>
    </row>
    <row r="176" spans="1:15" ht="14.1" hidden="1" customHeight="1" x14ac:dyDescent="0.25">
      <c r="A176" s="50"/>
      <c r="B176" s="54"/>
      <c r="C176" s="54"/>
      <c r="D176" s="47"/>
      <c r="E176" s="47"/>
      <c r="F176" s="46"/>
      <c r="G176" s="6"/>
      <c r="H176" s="6"/>
      <c r="I176" s="6"/>
      <c r="J176" s="6"/>
      <c r="K176" s="6"/>
      <c r="L176" s="6"/>
      <c r="M176" s="48">
        <f t="shared" si="16"/>
        <v>0</v>
      </c>
      <c r="N176" s="48">
        <f t="shared" si="17"/>
        <v>-1000</v>
      </c>
      <c r="O176" s="49">
        <f t="shared" si="18"/>
        <v>0</v>
      </c>
    </row>
    <row r="177" spans="1:15" ht="14.1" hidden="1" customHeight="1" x14ac:dyDescent="0.25">
      <c r="A177" s="164"/>
      <c r="B177" s="143"/>
      <c r="C177" s="143"/>
      <c r="D177" s="154"/>
      <c r="E177" s="157"/>
      <c r="F177" s="149"/>
      <c r="G177" s="6"/>
      <c r="H177" s="6"/>
      <c r="I177" s="6"/>
      <c r="J177" s="6"/>
      <c r="K177" s="6"/>
      <c r="L177" s="6"/>
      <c r="M177" s="48">
        <f t="shared" si="16"/>
        <v>0</v>
      </c>
      <c r="N177" s="48">
        <f t="shared" si="17"/>
        <v>-1000</v>
      </c>
      <c r="O177" s="49">
        <f t="shared" si="18"/>
        <v>0</v>
      </c>
    </row>
    <row r="178" spans="1:15" ht="14.1" hidden="1" customHeight="1" x14ac:dyDescent="0.25">
      <c r="A178" s="164"/>
      <c r="B178" s="143"/>
      <c r="C178" s="143"/>
      <c r="D178" s="123"/>
      <c r="E178" s="123"/>
      <c r="F178" s="123"/>
      <c r="G178" s="6"/>
      <c r="H178" s="6"/>
      <c r="I178" s="6"/>
      <c r="J178" s="6"/>
      <c r="K178" s="6"/>
      <c r="L178" s="6"/>
      <c r="M178" s="48">
        <f t="shared" si="16"/>
        <v>0</v>
      </c>
      <c r="N178" s="48">
        <f t="shared" si="17"/>
        <v>-1000</v>
      </c>
      <c r="O178" s="49">
        <f t="shared" si="18"/>
        <v>0</v>
      </c>
    </row>
    <row r="179" spans="1:15" ht="14.1" hidden="1" customHeight="1" x14ac:dyDescent="0.25">
      <c r="A179" s="164"/>
      <c r="B179" s="143"/>
      <c r="C179" s="143"/>
      <c r="D179" s="154"/>
      <c r="E179" s="150"/>
      <c r="F179" s="150"/>
      <c r="G179" s="6"/>
      <c r="H179" s="6"/>
      <c r="I179" s="6"/>
      <c r="J179" s="6"/>
      <c r="K179" s="6"/>
      <c r="L179" s="6"/>
      <c r="M179" s="48">
        <f t="shared" si="16"/>
        <v>0</v>
      </c>
      <c r="N179" s="48">
        <f t="shared" si="17"/>
        <v>-1000</v>
      </c>
      <c r="O179" s="49">
        <f t="shared" si="18"/>
        <v>0</v>
      </c>
    </row>
    <row r="180" spans="1:15" ht="14.1" hidden="1" customHeight="1" x14ac:dyDescent="0.25">
      <c r="A180" s="164"/>
      <c r="B180" s="143"/>
      <c r="C180" s="143"/>
      <c r="D180" s="123"/>
      <c r="E180" s="123"/>
      <c r="F180" s="123"/>
      <c r="G180" s="6"/>
      <c r="H180" s="6"/>
      <c r="I180" s="6"/>
      <c r="J180" s="6"/>
      <c r="K180" s="6"/>
      <c r="L180" s="6"/>
      <c r="M180" s="48">
        <f t="shared" si="16"/>
        <v>0</v>
      </c>
      <c r="N180" s="48">
        <f t="shared" si="17"/>
        <v>-1000</v>
      </c>
      <c r="O180" s="49">
        <f t="shared" si="18"/>
        <v>0</v>
      </c>
    </row>
    <row r="181" spans="1:15" ht="14.1" hidden="1" customHeight="1" x14ac:dyDescent="0.25">
      <c r="A181" s="164"/>
      <c r="B181" s="143"/>
      <c r="C181" s="143"/>
      <c r="D181" s="154"/>
      <c r="E181" s="150"/>
      <c r="F181" s="150"/>
      <c r="G181" s="6"/>
      <c r="H181" s="6"/>
      <c r="I181" s="6"/>
      <c r="J181" s="6"/>
      <c r="K181" s="6"/>
      <c r="L181" s="6"/>
      <c r="M181" s="48">
        <f t="shared" si="16"/>
        <v>0</v>
      </c>
      <c r="N181" s="48">
        <f t="shared" si="17"/>
        <v>-1000</v>
      </c>
      <c r="O181" s="49">
        <f t="shared" si="18"/>
        <v>0</v>
      </c>
    </row>
    <row r="182" spans="1:15" ht="14.1" hidden="1" customHeight="1" x14ac:dyDescent="0.25">
      <c r="A182" s="164"/>
      <c r="B182" s="143"/>
      <c r="C182" s="143"/>
      <c r="D182" s="123"/>
      <c r="E182" s="123"/>
      <c r="F182" s="123"/>
      <c r="G182" s="6"/>
      <c r="H182" s="6"/>
      <c r="I182" s="6"/>
      <c r="J182" s="6"/>
      <c r="K182" s="6"/>
      <c r="L182" s="6"/>
      <c r="M182" s="48">
        <f t="shared" si="16"/>
        <v>0</v>
      </c>
      <c r="N182" s="48">
        <f t="shared" si="17"/>
        <v>-1000</v>
      </c>
      <c r="O182" s="49">
        <f t="shared" si="18"/>
        <v>0</v>
      </c>
    </row>
    <row r="183" spans="1:15" ht="14.1" hidden="1" customHeight="1" x14ac:dyDescent="0.25">
      <c r="A183" s="164"/>
      <c r="B183" s="143"/>
      <c r="C183" s="143"/>
      <c r="D183" s="123"/>
      <c r="E183" s="123"/>
      <c r="F183" s="123"/>
      <c r="G183" s="6"/>
      <c r="H183" s="6"/>
      <c r="I183" s="6"/>
      <c r="J183" s="6"/>
      <c r="K183" s="6"/>
      <c r="L183" s="6"/>
      <c r="M183" s="48">
        <f t="shared" si="16"/>
        <v>0</v>
      </c>
      <c r="N183" s="48">
        <f t="shared" si="17"/>
        <v>-1000</v>
      </c>
      <c r="O183" s="49">
        <f t="shared" si="18"/>
        <v>0</v>
      </c>
    </row>
    <row r="184" spans="1:15" ht="14.1" hidden="1" customHeight="1" x14ac:dyDescent="0.25">
      <c r="A184" s="164"/>
      <c r="B184" s="143"/>
      <c r="C184" s="143"/>
      <c r="D184" s="154"/>
      <c r="E184" s="150"/>
      <c r="F184" s="150"/>
      <c r="G184" s="6"/>
      <c r="H184" s="6"/>
      <c r="I184" s="6"/>
      <c r="J184" s="6"/>
      <c r="K184" s="6"/>
      <c r="L184" s="6"/>
      <c r="M184" s="48">
        <f t="shared" si="16"/>
        <v>0</v>
      </c>
      <c r="N184" s="48">
        <f t="shared" si="17"/>
        <v>-1000</v>
      </c>
      <c r="O184" s="49">
        <f t="shared" si="18"/>
        <v>0</v>
      </c>
    </row>
    <row r="185" spans="1:15" ht="14.1" hidden="1" customHeight="1" x14ac:dyDescent="0.25">
      <c r="A185" s="164"/>
      <c r="B185" s="143"/>
      <c r="C185" s="143"/>
      <c r="D185" s="123"/>
      <c r="E185" s="123"/>
      <c r="F185" s="123"/>
      <c r="G185" s="6"/>
      <c r="H185" s="6"/>
      <c r="I185" s="6"/>
      <c r="J185" s="6"/>
      <c r="K185" s="6"/>
      <c r="L185" s="6"/>
      <c r="M185" s="48">
        <f t="shared" si="16"/>
        <v>0</v>
      </c>
      <c r="N185" s="48">
        <f t="shared" si="17"/>
        <v>-1000</v>
      </c>
      <c r="O185" s="49">
        <f t="shared" si="18"/>
        <v>0</v>
      </c>
    </row>
    <row r="186" spans="1:15" ht="14.1" hidden="1" customHeight="1" x14ac:dyDescent="0.25">
      <c r="A186" s="164"/>
      <c r="B186" s="143"/>
      <c r="C186" s="143"/>
      <c r="D186" s="123"/>
      <c r="E186" s="123"/>
      <c r="F186" s="123"/>
      <c r="G186" s="6"/>
      <c r="H186" s="6"/>
      <c r="I186" s="6"/>
      <c r="J186" s="6"/>
      <c r="K186" s="6"/>
      <c r="L186" s="6"/>
      <c r="M186" s="48">
        <f t="shared" si="16"/>
        <v>0</v>
      </c>
      <c r="N186" s="48">
        <f t="shared" si="17"/>
        <v>-1000</v>
      </c>
      <c r="O186" s="49">
        <f t="shared" si="18"/>
        <v>0</v>
      </c>
    </row>
    <row r="187" spans="1:15" ht="14.1" hidden="1" customHeight="1" x14ac:dyDescent="0.25">
      <c r="A187" s="164"/>
      <c r="B187" s="143"/>
      <c r="C187" s="143"/>
      <c r="D187" s="154"/>
      <c r="E187" s="150"/>
      <c r="F187" s="150"/>
      <c r="G187" s="6"/>
      <c r="H187" s="6"/>
      <c r="I187" s="6"/>
      <c r="J187" s="6"/>
      <c r="K187" s="6"/>
      <c r="L187" s="6"/>
      <c r="M187" s="48">
        <f t="shared" si="16"/>
        <v>0</v>
      </c>
      <c r="N187" s="48">
        <f t="shared" si="17"/>
        <v>-1000</v>
      </c>
      <c r="O187" s="49">
        <f t="shared" si="18"/>
        <v>0</v>
      </c>
    </row>
    <row r="188" spans="1:15" ht="14.1" hidden="1" customHeight="1" x14ac:dyDescent="0.25">
      <c r="A188" s="164"/>
      <c r="B188" s="143"/>
      <c r="C188" s="143"/>
      <c r="D188" s="154"/>
      <c r="E188" s="150"/>
      <c r="F188" s="150"/>
      <c r="G188" s="6"/>
      <c r="H188" s="6"/>
      <c r="I188" s="6"/>
      <c r="J188" s="6"/>
      <c r="K188" s="6"/>
      <c r="L188" s="6"/>
      <c r="M188" s="48">
        <f t="shared" si="16"/>
        <v>0</v>
      </c>
      <c r="N188" s="48">
        <f t="shared" si="17"/>
        <v>-1000</v>
      </c>
      <c r="O188" s="49">
        <f t="shared" si="18"/>
        <v>0</v>
      </c>
    </row>
    <row r="189" spans="1:15" ht="14.1" hidden="1" customHeight="1" x14ac:dyDescent="0.25">
      <c r="A189" s="164"/>
      <c r="B189" s="143"/>
      <c r="C189" s="143"/>
      <c r="D189" s="149"/>
      <c r="E189" s="150"/>
      <c r="F189" s="150"/>
      <c r="G189" s="6"/>
      <c r="H189" s="6"/>
      <c r="I189" s="6"/>
      <c r="J189" s="6"/>
      <c r="K189" s="6"/>
      <c r="L189" s="6"/>
      <c r="M189" s="48">
        <f t="shared" si="16"/>
        <v>0</v>
      </c>
      <c r="N189" s="48">
        <f t="shared" si="17"/>
        <v>-1000</v>
      </c>
      <c r="O189" s="49">
        <f t="shared" si="18"/>
        <v>0</v>
      </c>
    </row>
    <row r="190" spans="1:15" ht="14.1" hidden="1" customHeight="1" x14ac:dyDescent="0.25">
      <c r="A190" s="164"/>
      <c r="B190" s="143"/>
      <c r="C190" s="143"/>
      <c r="D190" s="123"/>
      <c r="E190" s="123"/>
      <c r="F190" s="123"/>
      <c r="G190" s="6"/>
      <c r="H190" s="6"/>
      <c r="I190" s="6"/>
      <c r="J190" s="6"/>
      <c r="K190" s="6"/>
      <c r="L190" s="6"/>
      <c r="M190" s="48">
        <f t="shared" si="16"/>
        <v>0</v>
      </c>
      <c r="N190" s="48">
        <f t="shared" si="17"/>
        <v>-1000</v>
      </c>
      <c r="O190" s="49">
        <f t="shared" si="18"/>
        <v>0</v>
      </c>
    </row>
    <row r="191" spans="1:15" ht="14.1" hidden="1" customHeight="1" x14ac:dyDescent="0.25">
      <c r="A191" s="50"/>
      <c r="B191" s="54"/>
      <c r="C191" s="54"/>
      <c r="D191" s="47"/>
      <c r="E191" s="47"/>
      <c r="F191" s="46"/>
      <c r="G191" s="6"/>
      <c r="H191" s="6"/>
      <c r="I191" s="6"/>
      <c r="J191" s="6"/>
      <c r="K191" s="6"/>
      <c r="L191" s="6"/>
      <c r="M191" s="48">
        <f t="shared" si="16"/>
        <v>0</v>
      </c>
      <c r="N191" s="48">
        <f t="shared" si="17"/>
        <v>-1000</v>
      </c>
      <c r="O191" s="49">
        <f t="shared" si="18"/>
        <v>0</v>
      </c>
    </row>
    <row r="192" spans="1:15" ht="14.1" hidden="1" customHeight="1" x14ac:dyDescent="0.25">
      <c r="A192" s="164"/>
      <c r="B192" s="143"/>
      <c r="C192" s="143"/>
      <c r="D192" s="123"/>
      <c r="E192" s="123"/>
      <c r="F192" s="123"/>
      <c r="G192" s="6"/>
      <c r="H192" s="6"/>
      <c r="I192" s="6"/>
      <c r="J192" s="6"/>
      <c r="K192" s="6"/>
      <c r="L192" s="6"/>
      <c r="M192" s="48">
        <f t="shared" si="16"/>
        <v>0</v>
      </c>
      <c r="N192" s="48">
        <f t="shared" si="17"/>
        <v>-1000</v>
      </c>
      <c r="O192" s="49">
        <f t="shared" si="18"/>
        <v>0</v>
      </c>
    </row>
    <row r="193" spans="1:15" ht="14.1" hidden="1" customHeight="1" x14ac:dyDescent="0.25">
      <c r="A193" s="50"/>
      <c r="B193" s="54"/>
      <c r="C193" s="54"/>
      <c r="D193" s="47"/>
      <c r="E193" s="47"/>
      <c r="F193" s="46"/>
      <c r="G193" s="6"/>
      <c r="H193" s="6"/>
      <c r="I193" s="6"/>
      <c r="J193" s="6"/>
      <c r="K193" s="6"/>
      <c r="L193" s="6"/>
      <c r="M193" s="48">
        <f t="shared" si="16"/>
        <v>0</v>
      </c>
      <c r="N193" s="48">
        <f t="shared" si="17"/>
        <v>-1000</v>
      </c>
      <c r="O193" s="49">
        <f t="shared" si="18"/>
        <v>0</v>
      </c>
    </row>
    <row r="194" spans="1:15" ht="14.1" hidden="1" customHeight="1" x14ac:dyDescent="0.25">
      <c r="A194" s="164"/>
      <c r="B194" s="143"/>
      <c r="C194" s="143"/>
      <c r="D194" s="154"/>
      <c r="E194" s="150"/>
      <c r="F194" s="150"/>
      <c r="G194" s="6"/>
      <c r="H194" s="6"/>
      <c r="I194" s="6"/>
      <c r="J194" s="6"/>
      <c r="K194" s="6"/>
      <c r="L194" s="6"/>
      <c r="M194" s="48">
        <f t="shared" si="16"/>
        <v>0</v>
      </c>
      <c r="N194" s="48">
        <f t="shared" si="17"/>
        <v>-1000</v>
      </c>
      <c r="O194" s="49">
        <f t="shared" si="18"/>
        <v>0</v>
      </c>
    </row>
    <row r="195" spans="1:15" ht="14.1" hidden="1" customHeight="1" x14ac:dyDescent="0.25">
      <c r="A195" s="50"/>
      <c r="B195" s="54"/>
      <c r="C195" s="54"/>
      <c r="D195" s="47"/>
      <c r="E195" s="47"/>
      <c r="F195" s="46"/>
      <c r="G195" s="6"/>
      <c r="H195" s="6"/>
      <c r="I195" s="6"/>
      <c r="J195" s="6"/>
      <c r="K195" s="6"/>
      <c r="L195" s="6"/>
      <c r="M195" s="48">
        <f t="shared" si="16"/>
        <v>0</v>
      </c>
      <c r="N195" s="48">
        <f t="shared" si="17"/>
        <v>-1000</v>
      </c>
      <c r="O195" s="49">
        <f t="shared" si="18"/>
        <v>0</v>
      </c>
    </row>
    <row r="196" spans="1:15" ht="14.1" hidden="1" customHeight="1" x14ac:dyDescent="0.25">
      <c r="A196" s="164"/>
      <c r="B196" s="143"/>
      <c r="C196" s="143"/>
      <c r="D196" s="123"/>
      <c r="E196" s="123"/>
      <c r="F196" s="123"/>
      <c r="G196" s="6"/>
      <c r="H196" s="6"/>
      <c r="I196" s="6"/>
      <c r="J196" s="6"/>
      <c r="K196" s="6"/>
      <c r="L196" s="6"/>
      <c r="M196" s="48">
        <f t="shared" si="16"/>
        <v>0</v>
      </c>
      <c r="N196" s="48">
        <f t="shared" si="17"/>
        <v>-1000</v>
      </c>
      <c r="O196" s="49">
        <f t="shared" si="18"/>
        <v>0</v>
      </c>
    </row>
    <row r="197" spans="1:15" ht="14.1" hidden="1" customHeight="1" x14ac:dyDescent="0.25">
      <c r="A197" s="164"/>
      <c r="B197" s="143"/>
      <c r="C197" s="143"/>
      <c r="D197" s="149"/>
      <c r="E197" s="155"/>
      <c r="F197" s="155"/>
      <c r="G197" s="6"/>
      <c r="H197" s="6"/>
      <c r="I197" s="6"/>
      <c r="J197" s="6"/>
      <c r="K197" s="6"/>
      <c r="L197" s="6"/>
      <c r="M197" s="48">
        <f t="shared" si="16"/>
        <v>0</v>
      </c>
      <c r="N197" s="48">
        <f t="shared" si="17"/>
        <v>-1000</v>
      </c>
      <c r="O197" s="49">
        <f t="shared" si="18"/>
        <v>0</v>
      </c>
    </row>
    <row r="198" spans="1:15" ht="14.1" hidden="1" customHeight="1" x14ac:dyDescent="0.25">
      <c r="A198" s="164"/>
      <c r="B198" s="143"/>
      <c r="C198" s="143"/>
      <c r="D198" s="123"/>
      <c r="E198" s="123"/>
      <c r="F198" s="123"/>
      <c r="G198" s="6"/>
      <c r="H198" s="6"/>
      <c r="I198" s="6"/>
      <c r="J198" s="6"/>
      <c r="K198" s="6"/>
      <c r="L198" s="6"/>
      <c r="M198" s="48">
        <f t="shared" si="16"/>
        <v>0</v>
      </c>
      <c r="N198" s="48">
        <f t="shared" si="17"/>
        <v>-1000</v>
      </c>
      <c r="O198" s="49">
        <f t="shared" si="18"/>
        <v>0</v>
      </c>
    </row>
    <row r="199" spans="1:15" ht="14.1" hidden="1" customHeight="1" x14ac:dyDescent="0.25">
      <c r="A199" s="50"/>
      <c r="B199" s="54"/>
      <c r="C199" s="54"/>
      <c r="D199" s="47"/>
      <c r="E199" s="47"/>
      <c r="F199" s="46"/>
      <c r="G199" s="6"/>
      <c r="H199" s="6"/>
      <c r="I199" s="6"/>
      <c r="J199" s="6"/>
      <c r="K199" s="6"/>
      <c r="L199" s="6"/>
      <c r="M199" s="48">
        <f t="shared" si="16"/>
        <v>0</v>
      </c>
      <c r="N199" s="48">
        <f t="shared" si="17"/>
        <v>-1000</v>
      </c>
      <c r="O199" s="49">
        <f t="shared" si="18"/>
        <v>0</v>
      </c>
    </row>
    <row r="200" spans="1:15" ht="14.1" hidden="1" customHeight="1" x14ac:dyDescent="0.25">
      <c r="A200" s="50"/>
      <c r="B200" s="54"/>
      <c r="C200" s="54"/>
      <c r="D200" s="47"/>
      <c r="E200" s="47"/>
      <c r="F200" s="46"/>
      <c r="G200" s="6"/>
      <c r="H200" s="6"/>
      <c r="I200" s="6"/>
      <c r="J200" s="6"/>
      <c r="K200" s="6"/>
      <c r="L200" s="6"/>
      <c r="M200" s="48">
        <f t="shared" si="16"/>
        <v>0</v>
      </c>
      <c r="N200" s="48">
        <f t="shared" si="17"/>
        <v>-1000</v>
      </c>
      <c r="O200" s="49">
        <f t="shared" si="18"/>
        <v>0</v>
      </c>
    </row>
    <row r="201" spans="1:15" ht="14.1" hidden="1" customHeight="1" x14ac:dyDescent="0.25">
      <c r="A201" s="164"/>
      <c r="B201" s="143"/>
      <c r="C201" s="143"/>
      <c r="D201" s="154"/>
      <c r="E201" s="150"/>
      <c r="F201" s="150"/>
      <c r="G201" s="6"/>
      <c r="H201" s="6"/>
      <c r="I201" s="6"/>
      <c r="J201" s="6"/>
      <c r="K201" s="6"/>
      <c r="L201" s="6"/>
      <c r="M201" s="48">
        <f t="shared" ref="M201:M203" si="19">(G201*$G$4+H201*$H$4+I201*$I$4+J201*$J$4+K201*$K$4+L201*$L$4)</f>
        <v>0</v>
      </c>
      <c r="N201" s="48">
        <f t="shared" ref="N201:N203" si="20">IF(M201&gt;0,M201*-1,-1000)</f>
        <v>-1000</v>
      </c>
      <c r="O201" s="49">
        <f t="shared" ref="O201:O203" si="21">IF(M201&gt;0,RANK(N201,N:N),0)</f>
        <v>0</v>
      </c>
    </row>
    <row r="202" spans="1:15" ht="14.1" hidden="1" customHeight="1" x14ac:dyDescent="0.25">
      <c r="A202" s="50"/>
      <c r="B202" s="54"/>
      <c r="C202" s="54"/>
      <c r="D202" s="47"/>
      <c r="E202" s="47"/>
      <c r="F202" s="46"/>
      <c r="G202" s="6"/>
      <c r="H202" s="6"/>
      <c r="I202" s="6"/>
      <c r="J202" s="6"/>
      <c r="K202" s="6"/>
      <c r="L202" s="6"/>
      <c r="M202" s="48">
        <f t="shared" si="19"/>
        <v>0</v>
      </c>
      <c r="N202" s="48">
        <f t="shared" si="20"/>
        <v>-1000</v>
      </c>
      <c r="O202" s="49">
        <f t="shared" si="21"/>
        <v>0</v>
      </c>
    </row>
    <row r="203" spans="1:15" ht="14.1" hidden="1" customHeight="1" x14ac:dyDescent="0.25">
      <c r="A203" s="50"/>
      <c r="B203" s="54"/>
      <c r="C203" s="54"/>
      <c r="D203" s="47"/>
      <c r="E203" s="47"/>
      <c r="F203" s="46"/>
      <c r="G203" s="6"/>
      <c r="H203" s="6"/>
      <c r="I203" s="6"/>
      <c r="J203" s="6"/>
      <c r="K203" s="6"/>
      <c r="L203" s="6"/>
      <c r="M203" s="48">
        <f t="shared" si="19"/>
        <v>0</v>
      </c>
      <c r="N203" s="48">
        <f t="shared" si="20"/>
        <v>-1000</v>
      </c>
      <c r="O203" s="49">
        <f t="shared" si="21"/>
        <v>0</v>
      </c>
    </row>
  </sheetData>
  <autoFilter ref="A8:P203">
    <filterColumn colId="2">
      <filters>
        <filter val="j"/>
      </filters>
    </filterColumn>
  </autoFilter>
  <phoneticPr fontId="32" type="noConversion"/>
  <pageMargins left="0.39370078740157483" right="0.19685039370078741" top="0.56999999999999995" bottom="0.55118110236220474" header="0.35"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25602"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25603"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1"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K17" sqref="K17"/>
    </sheetView>
  </sheetViews>
  <sheetFormatPr baseColWidth="10" defaultRowHeight="13.2" x14ac:dyDescent="0.25"/>
  <cols>
    <col min="1" max="1" width="7.88671875" customWidth="1"/>
    <col min="2" max="2" width="6.66406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349</v>
      </c>
      <c r="B1" s="33"/>
      <c r="C1" s="33"/>
      <c r="D1" s="34"/>
      <c r="E1" s="7"/>
      <c r="F1" s="7"/>
      <c r="G1" s="7"/>
      <c r="H1" s="7"/>
      <c r="I1" s="7"/>
      <c r="J1" s="7"/>
      <c r="K1" s="7"/>
      <c r="L1" s="7"/>
      <c r="M1" s="7"/>
      <c r="N1" s="7"/>
      <c r="O1" s="35"/>
      <c r="P1" s="52"/>
    </row>
    <row r="2" spans="1:16" s="15" customFormat="1" ht="30" x14ac:dyDescent="0.5">
      <c r="A2" s="33" t="s">
        <v>352</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0</v>
      </c>
      <c r="J4" s="59">
        <v>0</v>
      </c>
      <c r="K4" s="59">
        <v>0</v>
      </c>
      <c r="L4" s="62">
        <v>0</v>
      </c>
      <c r="M4" s="7"/>
    </row>
    <row r="5" spans="1:16" ht="16.5" customHeight="1" x14ac:dyDescent="0.25">
      <c r="A5" s="21" t="s">
        <v>3</v>
      </c>
      <c r="B5" s="34"/>
      <c r="C5" s="34"/>
      <c r="D5" s="7"/>
      <c r="E5" s="7"/>
      <c r="F5" s="7"/>
      <c r="G5" s="60">
        <f t="shared" ref="G5:L5" si="0">MIN(G9:G203)</f>
        <v>27.73</v>
      </c>
      <c r="H5" s="60">
        <f t="shared" si="0"/>
        <v>27.67</v>
      </c>
      <c r="I5" s="60">
        <f t="shared" si="0"/>
        <v>0</v>
      </c>
      <c r="J5" s="60">
        <f t="shared" si="0"/>
        <v>0</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1">
        <v>705</v>
      </c>
      <c r="B9" s="151" t="s">
        <v>314</v>
      </c>
      <c r="C9" s="151" t="s">
        <v>319</v>
      </c>
      <c r="D9" s="123" t="s">
        <v>247</v>
      </c>
      <c r="E9" s="123" t="s">
        <v>248</v>
      </c>
      <c r="F9" s="123" t="s">
        <v>336</v>
      </c>
      <c r="G9" s="6">
        <v>27.9</v>
      </c>
      <c r="H9" s="6">
        <v>27.67</v>
      </c>
      <c r="I9" s="6"/>
      <c r="J9" s="6"/>
      <c r="K9" s="6"/>
      <c r="L9" s="6"/>
      <c r="M9" s="48">
        <f t="shared" ref="M9:M25" si="1">(G9*$G$4+H9*$H$4+I9*$I$4+J9*$J$4+K9*$K$4+L9*$L$4)</f>
        <v>55.57</v>
      </c>
      <c r="N9" s="48">
        <f t="shared" ref="N9:N40" si="2">IF(M9&gt;0,M9*-1,-1000)</f>
        <v>-55.57</v>
      </c>
      <c r="O9" s="49">
        <f t="shared" ref="O9:O25" si="3">IF(M9&gt;0,RANK(N9,N:N),0)</f>
        <v>1</v>
      </c>
    </row>
    <row r="10" spans="1:16" ht="14.1" customHeight="1" x14ac:dyDescent="0.25">
      <c r="A10" s="151">
        <v>702</v>
      </c>
      <c r="B10" s="151" t="s">
        <v>314</v>
      </c>
      <c r="C10" s="151" t="s">
        <v>319</v>
      </c>
      <c r="D10" s="123" t="s">
        <v>300</v>
      </c>
      <c r="E10" s="123" t="s">
        <v>344</v>
      </c>
      <c r="F10" s="123" t="s">
        <v>337</v>
      </c>
      <c r="G10" s="6">
        <v>27.85</v>
      </c>
      <c r="H10" s="6">
        <v>27.74</v>
      </c>
      <c r="I10" s="6"/>
      <c r="J10" s="6"/>
      <c r="K10" s="6"/>
      <c r="L10" s="6"/>
      <c r="M10" s="48">
        <f t="shared" si="1"/>
        <v>55.59</v>
      </c>
      <c r="N10" s="48">
        <f t="shared" si="2"/>
        <v>-55.59</v>
      </c>
      <c r="O10" s="49">
        <f t="shared" si="3"/>
        <v>2</v>
      </c>
    </row>
    <row r="11" spans="1:16" ht="14.1" customHeight="1" x14ac:dyDescent="0.25">
      <c r="A11" s="151">
        <v>703</v>
      </c>
      <c r="B11" s="151" t="s">
        <v>314</v>
      </c>
      <c r="C11" s="151" t="s">
        <v>319</v>
      </c>
      <c r="D11" s="123" t="s">
        <v>305</v>
      </c>
      <c r="E11" s="123" t="s">
        <v>306</v>
      </c>
      <c r="F11" s="123" t="s">
        <v>93</v>
      </c>
      <c r="G11" s="6">
        <v>27.73</v>
      </c>
      <c r="H11" s="6">
        <v>27.86</v>
      </c>
      <c r="I11" s="6"/>
      <c r="J11" s="6"/>
      <c r="K11" s="6"/>
      <c r="L11" s="6"/>
      <c r="M11" s="48">
        <f t="shared" si="1"/>
        <v>55.59</v>
      </c>
      <c r="N11" s="48">
        <f t="shared" si="2"/>
        <v>-55.59</v>
      </c>
      <c r="O11" s="49">
        <f t="shared" si="3"/>
        <v>2</v>
      </c>
    </row>
    <row r="12" spans="1:16" ht="14.1" hidden="1" customHeight="1" x14ac:dyDescent="0.25">
      <c r="A12" s="151">
        <v>704</v>
      </c>
      <c r="B12" s="151" t="s">
        <v>314</v>
      </c>
      <c r="C12" s="151"/>
      <c r="D12" s="123"/>
      <c r="E12" s="123"/>
      <c r="F12" s="123"/>
      <c r="G12" s="6"/>
      <c r="H12" s="6"/>
      <c r="I12" s="6"/>
      <c r="J12" s="6"/>
      <c r="K12" s="6"/>
      <c r="L12" s="6"/>
      <c r="M12" s="48">
        <f t="shared" si="1"/>
        <v>0</v>
      </c>
      <c r="N12" s="48">
        <f t="shared" si="2"/>
        <v>-1000</v>
      </c>
      <c r="O12" s="49">
        <f t="shared" si="3"/>
        <v>0</v>
      </c>
    </row>
    <row r="13" spans="1:16" ht="14.1" customHeight="1" x14ac:dyDescent="0.25">
      <c r="A13" s="151">
        <v>710</v>
      </c>
      <c r="B13" s="151" t="s">
        <v>314</v>
      </c>
      <c r="C13" s="151" t="s">
        <v>319</v>
      </c>
      <c r="D13" s="123" t="s">
        <v>97</v>
      </c>
      <c r="E13" s="123" t="s">
        <v>198</v>
      </c>
      <c r="F13" s="123" t="s">
        <v>86</v>
      </c>
      <c r="G13" s="6">
        <v>27.85</v>
      </c>
      <c r="H13" s="6">
        <v>27.87</v>
      </c>
      <c r="I13" s="6"/>
      <c r="J13" s="6"/>
      <c r="K13" s="6"/>
      <c r="L13" s="6"/>
      <c r="M13" s="48">
        <f t="shared" si="1"/>
        <v>55.72</v>
      </c>
      <c r="N13" s="48">
        <f t="shared" si="2"/>
        <v>-55.72</v>
      </c>
      <c r="O13" s="49">
        <f t="shared" si="3"/>
        <v>4</v>
      </c>
    </row>
    <row r="14" spans="1:16" ht="14.1" customHeight="1" x14ac:dyDescent="0.25">
      <c r="A14" s="151">
        <v>707</v>
      </c>
      <c r="B14" s="151" t="s">
        <v>314</v>
      </c>
      <c r="C14" s="151" t="s">
        <v>319</v>
      </c>
      <c r="D14" s="154" t="s">
        <v>186</v>
      </c>
      <c r="E14" s="150" t="s">
        <v>251</v>
      </c>
      <c r="F14" s="150" t="s">
        <v>86</v>
      </c>
      <c r="G14" s="6">
        <v>27.92</v>
      </c>
      <c r="H14" s="6">
        <v>27.84</v>
      </c>
      <c r="I14" s="6"/>
      <c r="J14" s="6"/>
      <c r="K14" s="6"/>
      <c r="L14" s="6"/>
      <c r="M14" s="48">
        <f t="shared" si="1"/>
        <v>55.76</v>
      </c>
      <c r="N14" s="48">
        <f t="shared" si="2"/>
        <v>-55.76</v>
      </c>
      <c r="O14" s="49">
        <f t="shared" si="3"/>
        <v>5</v>
      </c>
    </row>
    <row r="15" spans="1:16" ht="14.1" customHeight="1" x14ac:dyDescent="0.25">
      <c r="A15" s="151">
        <v>706</v>
      </c>
      <c r="B15" s="151" t="s">
        <v>314</v>
      </c>
      <c r="C15" s="151" t="s">
        <v>319</v>
      </c>
      <c r="D15" s="149" t="s">
        <v>197</v>
      </c>
      <c r="E15" s="150" t="s">
        <v>103</v>
      </c>
      <c r="F15" s="150" t="s">
        <v>86</v>
      </c>
      <c r="G15" s="6">
        <v>27.79</v>
      </c>
      <c r="H15" s="6">
        <v>28</v>
      </c>
      <c r="I15" s="6"/>
      <c r="J15" s="6"/>
      <c r="K15" s="6"/>
      <c r="L15" s="6"/>
      <c r="M15" s="48">
        <f t="shared" si="1"/>
        <v>55.79</v>
      </c>
      <c r="N15" s="48">
        <f t="shared" si="2"/>
        <v>-55.79</v>
      </c>
      <c r="O15" s="49">
        <f t="shared" si="3"/>
        <v>6</v>
      </c>
    </row>
    <row r="16" spans="1:16" ht="14.1" customHeight="1" x14ac:dyDescent="0.25">
      <c r="A16" s="151">
        <v>709</v>
      </c>
      <c r="B16" s="151" t="s">
        <v>314</v>
      </c>
      <c r="C16" s="151" t="s">
        <v>319</v>
      </c>
      <c r="D16" s="123" t="s">
        <v>113</v>
      </c>
      <c r="E16" s="123" t="s">
        <v>104</v>
      </c>
      <c r="F16" s="123" t="s">
        <v>336</v>
      </c>
      <c r="G16" s="6">
        <v>27.92</v>
      </c>
      <c r="H16" s="6">
        <v>27.88</v>
      </c>
      <c r="I16" s="6"/>
      <c r="J16" s="6"/>
      <c r="K16" s="6"/>
      <c r="L16" s="6"/>
      <c r="M16" s="48">
        <f t="shared" si="1"/>
        <v>55.8</v>
      </c>
      <c r="N16" s="48">
        <f t="shared" si="2"/>
        <v>-55.8</v>
      </c>
      <c r="O16" s="49">
        <f t="shared" si="3"/>
        <v>7</v>
      </c>
    </row>
    <row r="17" spans="1:15" ht="14.1" customHeight="1" x14ac:dyDescent="0.25">
      <c r="A17" s="151">
        <v>713</v>
      </c>
      <c r="B17" s="151" t="s">
        <v>314</v>
      </c>
      <c r="C17" s="151" t="s">
        <v>319</v>
      </c>
      <c r="D17" s="154" t="s">
        <v>115</v>
      </c>
      <c r="E17" s="150" t="s">
        <v>116</v>
      </c>
      <c r="F17" s="150" t="s">
        <v>86</v>
      </c>
      <c r="G17" s="6">
        <v>27.98</v>
      </c>
      <c r="H17" s="6">
        <v>27.82</v>
      </c>
      <c r="I17" s="6"/>
      <c r="J17" s="6"/>
      <c r="K17" s="6"/>
      <c r="L17" s="6"/>
      <c r="M17" s="48">
        <f t="shared" si="1"/>
        <v>55.8</v>
      </c>
      <c r="N17" s="48">
        <f t="shared" si="2"/>
        <v>-55.8</v>
      </c>
      <c r="O17" s="49">
        <f t="shared" si="3"/>
        <v>7</v>
      </c>
    </row>
    <row r="18" spans="1:15" ht="14.1" customHeight="1" x14ac:dyDescent="0.25">
      <c r="A18" s="151">
        <v>701</v>
      </c>
      <c r="B18" s="151" t="s">
        <v>314</v>
      </c>
      <c r="C18" s="151" t="s">
        <v>319</v>
      </c>
      <c r="D18" s="123" t="s">
        <v>145</v>
      </c>
      <c r="E18" s="123" t="s">
        <v>343</v>
      </c>
      <c r="F18" s="123" t="s">
        <v>98</v>
      </c>
      <c r="G18" s="6">
        <v>27.89</v>
      </c>
      <c r="H18" s="6">
        <v>27.95</v>
      </c>
      <c r="I18" s="6"/>
      <c r="J18" s="6"/>
      <c r="K18" s="6"/>
      <c r="L18" s="6"/>
      <c r="M18" s="48">
        <f t="shared" si="1"/>
        <v>55.84</v>
      </c>
      <c r="N18" s="48">
        <f t="shared" si="2"/>
        <v>-55.84</v>
      </c>
      <c r="O18" s="49">
        <f t="shared" si="3"/>
        <v>9</v>
      </c>
    </row>
    <row r="19" spans="1:15" ht="14.1" hidden="1" customHeight="1" x14ac:dyDescent="0.25">
      <c r="A19" s="151">
        <v>711</v>
      </c>
      <c r="B19" s="151" t="s">
        <v>314</v>
      </c>
      <c r="C19" s="151"/>
      <c r="D19" s="154"/>
      <c r="E19" s="150"/>
      <c r="F19" s="150"/>
      <c r="G19" s="6"/>
      <c r="H19" s="6"/>
      <c r="I19" s="6"/>
      <c r="J19" s="6"/>
      <c r="K19" s="6"/>
      <c r="L19" s="6"/>
      <c r="M19" s="48">
        <f t="shared" si="1"/>
        <v>0</v>
      </c>
      <c r="N19" s="48">
        <f t="shared" si="2"/>
        <v>-1000</v>
      </c>
      <c r="O19" s="49">
        <f t="shared" si="3"/>
        <v>0</v>
      </c>
    </row>
    <row r="20" spans="1:15" ht="14.1" hidden="1" customHeight="1" x14ac:dyDescent="0.25">
      <c r="A20" s="151">
        <v>712</v>
      </c>
      <c r="B20" s="151" t="s">
        <v>314</v>
      </c>
      <c r="C20" s="151"/>
      <c r="D20" s="154"/>
      <c r="E20" s="150"/>
      <c r="F20" s="150"/>
      <c r="G20" s="6"/>
      <c r="H20" s="6"/>
      <c r="I20" s="6"/>
      <c r="J20" s="6"/>
      <c r="K20" s="6"/>
      <c r="L20" s="6"/>
      <c r="M20" s="48">
        <f t="shared" si="1"/>
        <v>0</v>
      </c>
      <c r="N20" s="48">
        <f t="shared" si="2"/>
        <v>-1000</v>
      </c>
      <c r="O20" s="49">
        <f t="shared" si="3"/>
        <v>0</v>
      </c>
    </row>
    <row r="21" spans="1:15" ht="14.1" customHeight="1" x14ac:dyDescent="0.25">
      <c r="A21" s="151">
        <v>716</v>
      </c>
      <c r="B21" s="151" t="s">
        <v>314</v>
      </c>
      <c r="C21" s="151" t="s">
        <v>319</v>
      </c>
      <c r="D21" s="154" t="s">
        <v>91</v>
      </c>
      <c r="E21" s="150" t="s">
        <v>92</v>
      </c>
      <c r="F21" s="155"/>
      <c r="G21" s="6">
        <v>27.97</v>
      </c>
      <c r="H21" s="6">
        <v>27.94</v>
      </c>
      <c r="I21" s="6"/>
      <c r="J21" s="6"/>
      <c r="K21" s="6"/>
      <c r="L21" s="6"/>
      <c r="M21" s="48">
        <f t="shared" si="1"/>
        <v>55.91</v>
      </c>
      <c r="N21" s="48">
        <f t="shared" si="2"/>
        <v>-55.91</v>
      </c>
      <c r="O21" s="49">
        <f t="shared" si="3"/>
        <v>10</v>
      </c>
    </row>
    <row r="22" spans="1:15" ht="14.1" customHeight="1" x14ac:dyDescent="0.25">
      <c r="A22" s="151">
        <v>717</v>
      </c>
      <c r="B22" s="151" t="s">
        <v>314</v>
      </c>
      <c r="C22" s="151" t="s">
        <v>319</v>
      </c>
      <c r="D22" s="154" t="s">
        <v>114</v>
      </c>
      <c r="E22" s="150" t="s">
        <v>298</v>
      </c>
      <c r="F22" s="155" t="s">
        <v>336</v>
      </c>
      <c r="G22" s="6">
        <v>27.88</v>
      </c>
      <c r="H22" s="6">
        <v>28.05</v>
      </c>
      <c r="I22" s="6"/>
      <c r="J22" s="6"/>
      <c r="K22" s="6"/>
      <c r="L22" s="6"/>
      <c r="M22" s="48">
        <f t="shared" si="1"/>
        <v>55.93</v>
      </c>
      <c r="N22" s="48">
        <f t="shared" si="2"/>
        <v>-55.93</v>
      </c>
      <c r="O22" s="49">
        <f t="shared" si="3"/>
        <v>11</v>
      </c>
    </row>
    <row r="23" spans="1:15" ht="14.1" hidden="1" customHeight="1" x14ac:dyDescent="0.25">
      <c r="A23" s="151">
        <v>715</v>
      </c>
      <c r="B23" s="151" t="s">
        <v>314</v>
      </c>
      <c r="C23" s="151"/>
      <c r="D23" s="154"/>
      <c r="E23" s="150"/>
      <c r="F23" s="150"/>
      <c r="G23" s="6"/>
      <c r="H23" s="6"/>
      <c r="I23" s="6"/>
      <c r="J23" s="6"/>
      <c r="K23" s="6"/>
      <c r="L23" s="6"/>
      <c r="M23" s="48">
        <f t="shared" si="1"/>
        <v>0</v>
      </c>
      <c r="N23" s="48">
        <f t="shared" si="2"/>
        <v>-1000</v>
      </c>
      <c r="O23" s="49">
        <f t="shared" si="3"/>
        <v>0</v>
      </c>
    </row>
    <row r="24" spans="1:15" ht="14.1" customHeight="1" x14ac:dyDescent="0.25">
      <c r="A24" s="151">
        <v>714</v>
      </c>
      <c r="B24" s="151" t="s">
        <v>314</v>
      </c>
      <c r="C24" s="151" t="s">
        <v>319</v>
      </c>
      <c r="D24" s="154" t="s">
        <v>134</v>
      </c>
      <c r="E24" s="150" t="s">
        <v>345</v>
      </c>
      <c r="F24" s="150" t="s">
        <v>98</v>
      </c>
      <c r="G24" s="6">
        <v>27.95</v>
      </c>
      <c r="H24" s="6">
        <v>28.14</v>
      </c>
      <c r="I24" s="6"/>
      <c r="J24" s="6"/>
      <c r="K24" s="6"/>
      <c r="L24" s="6"/>
      <c r="M24" s="48">
        <f t="shared" si="1"/>
        <v>56.09</v>
      </c>
      <c r="N24" s="48">
        <f t="shared" si="2"/>
        <v>-56.09</v>
      </c>
      <c r="O24" s="49">
        <f t="shared" si="3"/>
        <v>12</v>
      </c>
    </row>
    <row r="25" spans="1:15" ht="14.1" customHeight="1" x14ac:dyDescent="0.25">
      <c r="A25" s="151">
        <v>708</v>
      </c>
      <c r="B25" s="151" t="s">
        <v>314</v>
      </c>
      <c r="C25" s="151" t="s">
        <v>319</v>
      </c>
      <c r="D25" s="154" t="s">
        <v>101</v>
      </c>
      <c r="E25" s="150" t="s">
        <v>102</v>
      </c>
      <c r="F25" s="150" t="s">
        <v>158</v>
      </c>
      <c r="G25" s="6">
        <v>28.03</v>
      </c>
      <c r="H25" s="6">
        <v>28.26</v>
      </c>
      <c r="I25" s="6"/>
      <c r="J25" s="6"/>
      <c r="K25" s="6"/>
      <c r="L25" s="6"/>
      <c r="M25" s="48">
        <f t="shared" si="1"/>
        <v>56.29</v>
      </c>
      <c r="N25" s="48">
        <f t="shared" si="2"/>
        <v>-56.29</v>
      </c>
      <c r="O25" s="49">
        <f t="shared" si="3"/>
        <v>13</v>
      </c>
    </row>
    <row r="26" spans="1:15" ht="14.1" hidden="1" customHeight="1" x14ac:dyDescent="0.25">
      <c r="A26" s="165"/>
      <c r="B26" s="166"/>
      <c r="C26" s="166"/>
      <c r="D26" s="167"/>
      <c r="E26" s="167"/>
      <c r="F26" s="168"/>
      <c r="G26" s="6"/>
      <c r="H26" s="6"/>
      <c r="I26" s="6"/>
      <c r="J26" s="6"/>
      <c r="K26" s="6"/>
      <c r="L26" s="6"/>
      <c r="M26" s="48">
        <f t="shared" ref="M26:M40" si="4">(G26*$G$4+H26*$H$4+I26*$I$4+J26*$J$4+K26*$K$4+L26*$L$4)</f>
        <v>0</v>
      </c>
      <c r="N26" s="48">
        <f t="shared" si="2"/>
        <v>-1000</v>
      </c>
      <c r="O26" s="49">
        <f t="shared" ref="O26:O40" si="5">IF(M26&gt;0,RANK(N26,N:N),0)</f>
        <v>0</v>
      </c>
    </row>
    <row r="27" spans="1:15" ht="14.1" hidden="1" customHeight="1" x14ac:dyDescent="0.25">
      <c r="A27" s="165"/>
      <c r="B27" s="166"/>
      <c r="C27" s="166"/>
      <c r="D27" s="167"/>
      <c r="E27" s="167"/>
      <c r="F27" s="168"/>
      <c r="G27" s="6"/>
      <c r="H27" s="6"/>
      <c r="I27" s="6"/>
      <c r="J27" s="6"/>
      <c r="K27" s="6"/>
      <c r="L27" s="6"/>
      <c r="M27" s="48">
        <f t="shared" si="4"/>
        <v>0</v>
      </c>
      <c r="N27" s="48">
        <f t="shared" si="2"/>
        <v>-1000</v>
      </c>
      <c r="O27" s="49">
        <f t="shared" si="5"/>
        <v>0</v>
      </c>
    </row>
    <row r="28" spans="1:15" ht="14.1" hidden="1" customHeight="1" x14ac:dyDescent="0.25">
      <c r="A28" s="165"/>
      <c r="B28" s="166"/>
      <c r="C28" s="166"/>
      <c r="D28" s="167"/>
      <c r="E28" s="167"/>
      <c r="F28" s="168"/>
      <c r="G28" s="6"/>
      <c r="H28" s="6"/>
      <c r="I28" s="6"/>
      <c r="J28" s="6"/>
      <c r="K28" s="6"/>
      <c r="L28" s="6"/>
      <c r="M28" s="48">
        <f t="shared" si="4"/>
        <v>0</v>
      </c>
      <c r="N28" s="48">
        <f t="shared" si="2"/>
        <v>-1000</v>
      </c>
      <c r="O28" s="49">
        <f t="shared" si="5"/>
        <v>0</v>
      </c>
    </row>
    <row r="29" spans="1:15" ht="14.1" hidden="1" customHeight="1" x14ac:dyDescent="0.25">
      <c r="A29" s="165"/>
      <c r="B29" s="166"/>
      <c r="C29" s="166"/>
      <c r="D29" s="167"/>
      <c r="E29" s="167"/>
      <c r="F29" s="168"/>
      <c r="G29" s="6"/>
      <c r="H29" s="6"/>
      <c r="I29" s="6"/>
      <c r="J29" s="6"/>
      <c r="K29" s="6"/>
      <c r="L29" s="6"/>
      <c r="M29" s="48">
        <f t="shared" si="4"/>
        <v>0</v>
      </c>
      <c r="N29" s="48">
        <f t="shared" si="2"/>
        <v>-1000</v>
      </c>
      <c r="O29" s="49">
        <f t="shared" si="5"/>
        <v>0</v>
      </c>
    </row>
    <row r="30" spans="1:15" ht="14.1" hidden="1" customHeight="1" x14ac:dyDescent="0.25">
      <c r="A30" s="165"/>
      <c r="B30" s="166"/>
      <c r="C30" s="166"/>
      <c r="D30" s="167"/>
      <c r="E30" s="167"/>
      <c r="F30" s="168"/>
      <c r="G30" s="6"/>
      <c r="H30" s="6"/>
      <c r="I30" s="6"/>
      <c r="J30" s="6"/>
      <c r="K30" s="6"/>
      <c r="L30" s="6"/>
      <c r="M30" s="48">
        <f t="shared" si="4"/>
        <v>0</v>
      </c>
      <c r="N30" s="48">
        <f t="shared" si="2"/>
        <v>-1000</v>
      </c>
      <c r="O30" s="49">
        <f t="shared" si="5"/>
        <v>0</v>
      </c>
    </row>
    <row r="31" spans="1:15" ht="14.1" hidden="1" customHeight="1" x14ac:dyDescent="0.25">
      <c r="A31" s="50"/>
      <c r="B31" s="54"/>
      <c r="C31" s="54"/>
      <c r="D31" s="47"/>
      <c r="E31" s="47"/>
      <c r="F31" s="46"/>
      <c r="G31" s="6"/>
      <c r="H31" s="6"/>
      <c r="I31" s="6"/>
      <c r="J31" s="6"/>
      <c r="K31" s="6"/>
      <c r="L31" s="6"/>
      <c r="M31" s="48">
        <f t="shared" si="4"/>
        <v>0</v>
      </c>
      <c r="N31" s="48">
        <f t="shared" si="2"/>
        <v>-1000</v>
      </c>
      <c r="O31" s="49">
        <f t="shared" si="5"/>
        <v>0</v>
      </c>
    </row>
    <row r="32" spans="1:15" ht="14.1" hidden="1" customHeight="1" x14ac:dyDescent="0.25">
      <c r="A32" s="50"/>
      <c r="B32" s="54"/>
      <c r="C32" s="54"/>
      <c r="D32" s="47"/>
      <c r="E32" s="47"/>
      <c r="F32" s="46"/>
      <c r="G32" s="6"/>
      <c r="H32" s="6"/>
      <c r="I32" s="6"/>
      <c r="J32" s="6"/>
      <c r="K32" s="6"/>
      <c r="L32" s="6"/>
      <c r="M32" s="48">
        <f t="shared" si="4"/>
        <v>0</v>
      </c>
      <c r="N32" s="48">
        <f t="shared" si="2"/>
        <v>-1000</v>
      </c>
      <c r="O32" s="49">
        <f t="shared" si="5"/>
        <v>0</v>
      </c>
    </row>
    <row r="33" spans="1:15" ht="14.1" hidden="1" customHeight="1" x14ac:dyDescent="0.25">
      <c r="A33" s="50"/>
      <c r="B33" s="54"/>
      <c r="C33" s="54"/>
      <c r="D33" s="47"/>
      <c r="E33" s="47"/>
      <c r="F33" s="46"/>
      <c r="G33" s="6"/>
      <c r="H33" s="6"/>
      <c r="I33" s="6"/>
      <c r="J33" s="6"/>
      <c r="K33" s="6"/>
      <c r="L33" s="6"/>
      <c r="M33" s="48">
        <f t="shared" si="4"/>
        <v>0</v>
      </c>
      <c r="N33" s="48">
        <f t="shared" si="2"/>
        <v>-1000</v>
      </c>
      <c r="O33" s="49">
        <f t="shared" si="5"/>
        <v>0</v>
      </c>
    </row>
    <row r="34" spans="1:15" ht="14.1" hidden="1" customHeight="1" x14ac:dyDescent="0.25">
      <c r="A34" s="50"/>
      <c r="B34" s="54"/>
      <c r="C34" s="54"/>
      <c r="D34" s="47"/>
      <c r="E34" s="47"/>
      <c r="F34" s="46"/>
      <c r="G34" s="6"/>
      <c r="H34" s="6"/>
      <c r="I34" s="6"/>
      <c r="J34" s="6"/>
      <c r="K34" s="6"/>
      <c r="L34" s="6"/>
      <c r="M34" s="48">
        <f t="shared" si="4"/>
        <v>0</v>
      </c>
      <c r="N34" s="48">
        <f t="shared" si="2"/>
        <v>-1000</v>
      </c>
      <c r="O34" s="49">
        <f t="shared" si="5"/>
        <v>0</v>
      </c>
    </row>
    <row r="35" spans="1:15" ht="14.1" hidden="1" customHeight="1" x14ac:dyDescent="0.25">
      <c r="A35" s="50"/>
      <c r="B35" s="54"/>
      <c r="C35" s="54"/>
      <c r="D35" s="47"/>
      <c r="E35" s="47"/>
      <c r="F35" s="46"/>
      <c r="G35" s="6"/>
      <c r="H35" s="6"/>
      <c r="I35" s="6"/>
      <c r="J35" s="6"/>
      <c r="K35" s="6"/>
      <c r="L35" s="6"/>
      <c r="M35" s="48">
        <f t="shared" si="4"/>
        <v>0</v>
      </c>
      <c r="N35" s="48">
        <f t="shared" si="2"/>
        <v>-1000</v>
      </c>
      <c r="O35" s="49">
        <f t="shared" si="5"/>
        <v>0</v>
      </c>
    </row>
    <row r="36" spans="1:15" ht="14.1" hidden="1" customHeight="1" x14ac:dyDescent="0.25">
      <c r="A36" s="50"/>
      <c r="B36" s="54"/>
      <c r="C36" s="54"/>
      <c r="D36" s="47"/>
      <c r="E36" s="47"/>
      <c r="F36" s="46"/>
      <c r="G36" s="6"/>
      <c r="H36" s="6"/>
      <c r="I36" s="6"/>
      <c r="J36" s="6"/>
      <c r="K36" s="6"/>
      <c r="L36" s="6"/>
      <c r="M36" s="48">
        <f t="shared" si="4"/>
        <v>0</v>
      </c>
      <c r="N36" s="48">
        <f t="shared" si="2"/>
        <v>-1000</v>
      </c>
      <c r="O36" s="49">
        <f t="shared" si="5"/>
        <v>0</v>
      </c>
    </row>
    <row r="37" spans="1:15" ht="14.1" hidden="1" customHeight="1" x14ac:dyDescent="0.25">
      <c r="A37" s="50"/>
      <c r="B37" s="54"/>
      <c r="C37" s="54"/>
      <c r="D37" s="47"/>
      <c r="E37" s="47"/>
      <c r="F37" s="46"/>
      <c r="G37" s="6"/>
      <c r="H37" s="6"/>
      <c r="I37" s="6"/>
      <c r="J37" s="6"/>
      <c r="K37" s="6"/>
      <c r="L37" s="6"/>
      <c r="M37" s="48">
        <f t="shared" si="4"/>
        <v>0</v>
      </c>
      <c r="N37" s="48">
        <f t="shared" si="2"/>
        <v>-1000</v>
      </c>
      <c r="O37" s="49">
        <f t="shared" si="5"/>
        <v>0</v>
      </c>
    </row>
    <row r="38" spans="1:15" ht="14.1" hidden="1" customHeight="1" x14ac:dyDescent="0.25">
      <c r="A38" s="50"/>
      <c r="B38" s="54"/>
      <c r="C38" s="54"/>
      <c r="D38" s="47"/>
      <c r="E38" s="47"/>
      <c r="F38" s="46"/>
      <c r="G38" s="6"/>
      <c r="H38" s="6"/>
      <c r="I38" s="6"/>
      <c r="J38" s="6"/>
      <c r="K38" s="6"/>
      <c r="L38" s="6"/>
      <c r="M38" s="48">
        <f t="shared" si="4"/>
        <v>0</v>
      </c>
      <c r="N38" s="48">
        <f t="shared" si="2"/>
        <v>-1000</v>
      </c>
      <c r="O38" s="49">
        <f t="shared" si="5"/>
        <v>0</v>
      </c>
    </row>
    <row r="39" spans="1:15" ht="14.1" hidden="1" customHeight="1" x14ac:dyDescent="0.25">
      <c r="A39" s="50"/>
      <c r="B39" s="54"/>
      <c r="C39" s="54"/>
      <c r="D39" s="47"/>
      <c r="E39" s="47"/>
      <c r="F39" s="46"/>
      <c r="G39" s="6"/>
      <c r="H39" s="6"/>
      <c r="I39" s="6"/>
      <c r="J39" s="6"/>
      <c r="K39" s="6"/>
      <c r="L39" s="6"/>
      <c r="M39" s="48">
        <f t="shared" si="4"/>
        <v>0</v>
      </c>
      <c r="N39" s="48">
        <f t="shared" si="2"/>
        <v>-1000</v>
      </c>
      <c r="O39" s="49">
        <f t="shared" si="5"/>
        <v>0</v>
      </c>
    </row>
    <row r="40" spans="1:15" ht="14.1" hidden="1" customHeight="1" x14ac:dyDescent="0.25">
      <c r="A40" s="50"/>
      <c r="B40" s="54"/>
      <c r="C40" s="54"/>
      <c r="D40" s="47"/>
      <c r="E40" s="47"/>
      <c r="F40" s="46"/>
      <c r="G40" s="6"/>
      <c r="H40" s="6"/>
      <c r="I40" s="6"/>
      <c r="J40" s="6"/>
      <c r="K40" s="6"/>
      <c r="L40" s="6"/>
      <c r="M40" s="48">
        <f t="shared" si="4"/>
        <v>0</v>
      </c>
      <c r="N40" s="48">
        <f t="shared" si="2"/>
        <v>-1000</v>
      </c>
      <c r="O40" s="49">
        <f t="shared" si="5"/>
        <v>0</v>
      </c>
    </row>
    <row r="41" spans="1:15" ht="14.1" hidden="1" customHeight="1" x14ac:dyDescent="0.25">
      <c r="A41" s="50"/>
      <c r="B41" s="54"/>
      <c r="C41" s="54"/>
      <c r="D41" s="47"/>
      <c r="E41" s="47"/>
      <c r="F41" s="46"/>
      <c r="G41" s="6"/>
      <c r="H41" s="6"/>
      <c r="I41" s="6"/>
      <c r="J41" s="6"/>
      <c r="K41" s="6"/>
      <c r="L41" s="6"/>
      <c r="M41" s="48">
        <f t="shared" ref="M41:M72" si="6">(G41*$G$4+H41*$H$4+I41*$I$4+J41*$J$4+K41*$K$4+L41*$L$4)</f>
        <v>0</v>
      </c>
      <c r="N41" s="48">
        <f t="shared" ref="N41:N72" si="7">IF(M41&gt;0,M41*-1,-1000)</f>
        <v>-1000</v>
      </c>
      <c r="O41" s="49">
        <f t="shared" ref="O41:O72" si="8">IF(M41&gt;0,RANK(N41,N:N),0)</f>
        <v>0</v>
      </c>
    </row>
    <row r="42" spans="1:15" ht="14.1" hidden="1" customHeight="1" x14ac:dyDescent="0.25">
      <c r="A42" s="50"/>
      <c r="B42" s="54"/>
      <c r="C42" s="54"/>
      <c r="D42" s="47"/>
      <c r="E42" s="47"/>
      <c r="F42" s="46"/>
      <c r="G42" s="6"/>
      <c r="H42" s="6"/>
      <c r="I42" s="6"/>
      <c r="J42" s="6"/>
      <c r="K42" s="6"/>
      <c r="L42" s="6"/>
      <c r="M42" s="48">
        <f t="shared" si="6"/>
        <v>0</v>
      </c>
      <c r="N42" s="48">
        <f t="shared" si="7"/>
        <v>-1000</v>
      </c>
      <c r="O42" s="49">
        <f t="shared" si="8"/>
        <v>0</v>
      </c>
    </row>
    <row r="43" spans="1:15" ht="14.1" hidden="1" customHeight="1" x14ac:dyDescent="0.25">
      <c r="A43" s="50"/>
      <c r="B43" s="54"/>
      <c r="C43" s="54"/>
      <c r="D43" s="47"/>
      <c r="E43" s="47"/>
      <c r="F43" s="46"/>
      <c r="G43" s="6"/>
      <c r="H43" s="6"/>
      <c r="I43" s="6"/>
      <c r="J43" s="6"/>
      <c r="K43" s="6"/>
      <c r="L43" s="6"/>
      <c r="M43" s="48">
        <f t="shared" si="6"/>
        <v>0</v>
      </c>
      <c r="N43" s="48">
        <f t="shared" si="7"/>
        <v>-1000</v>
      </c>
      <c r="O43" s="49">
        <f t="shared" si="8"/>
        <v>0</v>
      </c>
    </row>
    <row r="44" spans="1:15" ht="14.1" hidden="1" customHeight="1" x14ac:dyDescent="0.25">
      <c r="A44" s="50"/>
      <c r="B44" s="54"/>
      <c r="C44" s="54"/>
      <c r="D44" s="47"/>
      <c r="E44" s="47"/>
      <c r="F44" s="46"/>
      <c r="G44" s="6"/>
      <c r="H44" s="6"/>
      <c r="I44" s="6"/>
      <c r="J44" s="6"/>
      <c r="K44" s="6"/>
      <c r="L44" s="6"/>
      <c r="M44" s="48">
        <f t="shared" si="6"/>
        <v>0</v>
      </c>
      <c r="N44" s="48">
        <f t="shared" si="7"/>
        <v>-1000</v>
      </c>
      <c r="O44" s="49">
        <f t="shared" si="8"/>
        <v>0</v>
      </c>
    </row>
    <row r="45" spans="1:15" ht="14.1" hidden="1" customHeight="1" x14ac:dyDescent="0.25">
      <c r="A45" s="50"/>
      <c r="B45" s="54"/>
      <c r="C45" s="54"/>
      <c r="D45" s="47"/>
      <c r="E45" s="47"/>
      <c r="F45" s="46"/>
      <c r="G45" s="6"/>
      <c r="H45" s="6"/>
      <c r="I45" s="6"/>
      <c r="J45" s="6"/>
      <c r="K45" s="6"/>
      <c r="L45" s="6"/>
      <c r="M45" s="48">
        <f t="shared" si="6"/>
        <v>0</v>
      </c>
      <c r="N45" s="48">
        <f t="shared" si="7"/>
        <v>-1000</v>
      </c>
      <c r="O45" s="49">
        <f t="shared" si="8"/>
        <v>0</v>
      </c>
    </row>
    <row r="46" spans="1:15" ht="14.1" hidden="1" customHeight="1" x14ac:dyDescent="0.25">
      <c r="A46" s="50"/>
      <c r="B46" s="54"/>
      <c r="C46" s="54"/>
      <c r="D46" s="47"/>
      <c r="E46" s="47"/>
      <c r="F46" s="46"/>
      <c r="G46" s="6"/>
      <c r="H46" s="6"/>
      <c r="I46" s="6"/>
      <c r="J46" s="6"/>
      <c r="K46" s="6"/>
      <c r="L46" s="6"/>
      <c r="M46" s="48">
        <f t="shared" si="6"/>
        <v>0</v>
      </c>
      <c r="N46" s="48">
        <f t="shared" si="7"/>
        <v>-1000</v>
      </c>
      <c r="O46" s="49">
        <f t="shared" si="8"/>
        <v>0</v>
      </c>
    </row>
    <row r="47" spans="1:15" ht="14.1" hidden="1" customHeight="1" x14ac:dyDescent="0.25">
      <c r="A47" s="50"/>
      <c r="B47" s="54"/>
      <c r="C47" s="54"/>
      <c r="D47" s="47"/>
      <c r="E47" s="47"/>
      <c r="F47" s="46"/>
      <c r="G47" s="6"/>
      <c r="H47" s="6"/>
      <c r="I47" s="6"/>
      <c r="J47" s="6"/>
      <c r="K47" s="6"/>
      <c r="L47" s="6"/>
      <c r="M47" s="48">
        <f t="shared" si="6"/>
        <v>0</v>
      </c>
      <c r="N47" s="48">
        <f t="shared" si="7"/>
        <v>-1000</v>
      </c>
      <c r="O47" s="49">
        <f t="shared" si="8"/>
        <v>0</v>
      </c>
    </row>
    <row r="48" spans="1:15" ht="14.1" hidden="1" customHeight="1" x14ac:dyDescent="0.25">
      <c r="A48" s="50"/>
      <c r="B48" s="54"/>
      <c r="C48" s="54"/>
      <c r="D48" s="47"/>
      <c r="E48" s="47"/>
      <c r="F48" s="46"/>
      <c r="G48" s="6"/>
      <c r="H48" s="6"/>
      <c r="I48" s="6"/>
      <c r="J48" s="6"/>
      <c r="K48" s="6"/>
      <c r="L48" s="6"/>
      <c r="M48" s="48">
        <f t="shared" si="6"/>
        <v>0</v>
      </c>
      <c r="N48" s="48">
        <f t="shared" si="7"/>
        <v>-1000</v>
      </c>
      <c r="O48" s="49">
        <f t="shared" si="8"/>
        <v>0</v>
      </c>
    </row>
    <row r="49" spans="1:15" ht="14.1" hidden="1" customHeight="1" x14ac:dyDescent="0.25">
      <c r="A49" s="50"/>
      <c r="B49" s="54"/>
      <c r="C49" s="54"/>
      <c r="D49" s="47"/>
      <c r="E49" s="47"/>
      <c r="F49" s="46"/>
      <c r="G49" s="6"/>
      <c r="H49" s="6"/>
      <c r="I49" s="6"/>
      <c r="J49" s="6"/>
      <c r="K49" s="6"/>
      <c r="L49" s="6"/>
      <c r="M49" s="48">
        <f t="shared" si="6"/>
        <v>0</v>
      </c>
      <c r="N49" s="48">
        <f t="shared" si="7"/>
        <v>-1000</v>
      </c>
      <c r="O49" s="49">
        <f t="shared" si="8"/>
        <v>0</v>
      </c>
    </row>
    <row r="50" spans="1:15" ht="14.1" hidden="1" customHeight="1" x14ac:dyDescent="0.25">
      <c r="A50" s="50"/>
      <c r="B50" s="54"/>
      <c r="C50" s="54"/>
      <c r="D50" s="47"/>
      <c r="E50" s="47"/>
      <c r="F50" s="46"/>
      <c r="G50" s="6"/>
      <c r="H50" s="6"/>
      <c r="I50" s="6"/>
      <c r="J50" s="6"/>
      <c r="K50" s="6"/>
      <c r="L50" s="6"/>
      <c r="M50" s="48">
        <f t="shared" si="6"/>
        <v>0</v>
      </c>
      <c r="N50" s="48">
        <f t="shared" si="7"/>
        <v>-1000</v>
      </c>
      <c r="O50" s="49">
        <f t="shared" si="8"/>
        <v>0</v>
      </c>
    </row>
    <row r="51" spans="1:15" ht="14.1" hidden="1" customHeight="1" x14ac:dyDescent="0.25">
      <c r="A51" s="50"/>
      <c r="B51" s="54"/>
      <c r="C51" s="54"/>
      <c r="D51" s="47"/>
      <c r="E51" s="47"/>
      <c r="F51" s="46"/>
      <c r="G51" s="6"/>
      <c r="H51" s="6"/>
      <c r="I51" s="6"/>
      <c r="J51" s="6"/>
      <c r="K51" s="6"/>
      <c r="L51" s="6"/>
      <c r="M51" s="48">
        <f t="shared" si="6"/>
        <v>0</v>
      </c>
      <c r="N51" s="48">
        <f t="shared" si="7"/>
        <v>-1000</v>
      </c>
      <c r="O51" s="49">
        <f t="shared" si="8"/>
        <v>0</v>
      </c>
    </row>
    <row r="52" spans="1:15" ht="14.1" hidden="1" customHeight="1" x14ac:dyDescent="0.25">
      <c r="A52" s="50"/>
      <c r="B52" s="54"/>
      <c r="C52" s="54"/>
      <c r="D52" s="47"/>
      <c r="E52" s="47"/>
      <c r="F52" s="46"/>
      <c r="G52" s="6"/>
      <c r="H52" s="6"/>
      <c r="I52" s="6"/>
      <c r="J52" s="6"/>
      <c r="K52" s="6"/>
      <c r="L52" s="6"/>
      <c r="M52" s="48">
        <f t="shared" si="6"/>
        <v>0</v>
      </c>
      <c r="N52" s="48">
        <f t="shared" si="7"/>
        <v>-1000</v>
      </c>
      <c r="O52" s="49">
        <f t="shared" si="8"/>
        <v>0</v>
      </c>
    </row>
    <row r="53" spans="1:15" ht="14.1" hidden="1" customHeight="1" x14ac:dyDescent="0.25">
      <c r="A53" s="50"/>
      <c r="B53" s="54"/>
      <c r="C53" s="54"/>
      <c r="D53" s="47"/>
      <c r="E53" s="47"/>
      <c r="F53" s="46"/>
      <c r="G53" s="6"/>
      <c r="H53" s="6"/>
      <c r="I53" s="6"/>
      <c r="J53" s="6"/>
      <c r="K53" s="6"/>
      <c r="L53" s="6"/>
      <c r="M53" s="48">
        <f t="shared" si="6"/>
        <v>0</v>
      </c>
      <c r="N53" s="48">
        <f t="shared" si="7"/>
        <v>-1000</v>
      </c>
      <c r="O53" s="49">
        <f t="shared" si="8"/>
        <v>0</v>
      </c>
    </row>
    <row r="54" spans="1:15" ht="14.1" hidden="1" customHeight="1" x14ac:dyDescent="0.25">
      <c r="A54" s="50"/>
      <c r="B54" s="54"/>
      <c r="C54" s="54"/>
      <c r="D54" s="47"/>
      <c r="E54" s="47"/>
      <c r="F54" s="46"/>
      <c r="G54" s="6"/>
      <c r="H54" s="6"/>
      <c r="I54" s="6"/>
      <c r="J54" s="6"/>
      <c r="K54" s="6"/>
      <c r="L54" s="6"/>
      <c r="M54" s="48">
        <f t="shared" si="6"/>
        <v>0</v>
      </c>
      <c r="N54" s="48">
        <f t="shared" si="7"/>
        <v>-1000</v>
      </c>
      <c r="O54" s="49">
        <f t="shared" si="8"/>
        <v>0</v>
      </c>
    </row>
    <row r="55" spans="1:15" ht="14.1" hidden="1" customHeight="1" x14ac:dyDescent="0.25">
      <c r="A55" s="50"/>
      <c r="B55" s="54"/>
      <c r="C55" s="54"/>
      <c r="D55" s="47"/>
      <c r="E55" s="47"/>
      <c r="F55" s="46"/>
      <c r="G55" s="6"/>
      <c r="H55" s="6"/>
      <c r="I55" s="6"/>
      <c r="J55" s="6"/>
      <c r="K55" s="6"/>
      <c r="L55" s="6"/>
      <c r="M55" s="48">
        <f t="shared" si="6"/>
        <v>0</v>
      </c>
      <c r="N55" s="48">
        <f t="shared" si="7"/>
        <v>-1000</v>
      </c>
      <c r="O55" s="49">
        <f t="shared" si="8"/>
        <v>0</v>
      </c>
    </row>
    <row r="56" spans="1:15" ht="14.1" hidden="1" customHeight="1" x14ac:dyDescent="0.25">
      <c r="A56" s="50"/>
      <c r="B56" s="54"/>
      <c r="C56" s="54"/>
      <c r="D56" s="47"/>
      <c r="E56" s="47"/>
      <c r="F56" s="46"/>
      <c r="G56" s="6"/>
      <c r="H56" s="6"/>
      <c r="I56" s="6"/>
      <c r="J56" s="6"/>
      <c r="K56" s="6"/>
      <c r="L56" s="6"/>
      <c r="M56" s="48">
        <f t="shared" si="6"/>
        <v>0</v>
      </c>
      <c r="N56" s="48">
        <f t="shared" si="7"/>
        <v>-1000</v>
      </c>
      <c r="O56" s="49">
        <f t="shared" si="8"/>
        <v>0</v>
      </c>
    </row>
    <row r="57" spans="1:15" ht="14.1" hidden="1" customHeight="1" x14ac:dyDescent="0.25">
      <c r="A57" s="50"/>
      <c r="B57" s="54"/>
      <c r="C57" s="54"/>
      <c r="D57" s="47"/>
      <c r="E57" s="47"/>
      <c r="F57" s="46"/>
      <c r="G57" s="6"/>
      <c r="H57" s="6"/>
      <c r="I57" s="6"/>
      <c r="J57" s="6"/>
      <c r="K57" s="6"/>
      <c r="L57" s="6"/>
      <c r="M57" s="48">
        <f t="shared" si="6"/>
        <v>0</v>
      </c>
      <c r="N57" s="48">
        <f t="shared" si="7"/>
        <v>-1000</v>
      </c>
      <c r="O57" s="49">
        <f t="shared" si="8"/>
        <v>0</v>
      </c>
    </row>
    <row r="58" spans="1:15" ht="14.1" hidden="1" customHeight="1" x14ac:dyDescent="0.25">
      <c r="A58" s="50"/>
      <c r="B58" s="54"/>
      <c r="C58" s="54"/>
      <c r="D58" s="47"/>
      <c r="E58" s="47"/>
      <c r="F58" s="46"/>
      <c r="G58" s="6"/>
      <c r="H58" s="6"/>
      <c r="I58" s="6"/>
      <c r="J58" s="6"/>
      <c r="K58" s="6"/>
      <c r="L58" s="6"/>
      <c r="M58" s="48">
        <f t="shared" si="6"/>
        <v>0</v>
      </c>
      <c r="N58" s="48">
        <f t="shared" si="7"/>
        <v>-1000</v>
      </c>
      <c r="O58" s="49">
        <f t="shared" si="8"/>
        <v>0</v>
      </c>
    </row>
    <row r="59" spans="1:15" ht="14.1" hidden="1" customHeight="1" x14ac:dyDescent="0.25">
      <c r="A59" s="50"/>
      <c r="B59" s="54"/>
      <c r="C59" s="54"/>
      <c r="D59" s="47"/>
      <c r="E59" s="47"/>
      <c r="F59" s="46"/>
      <c r="G59" s="6"/>
      <c r="H59" s="6"/>
      <c r="I59" s="6"/>
      <c r="J59" s="6"/>
      <c r="K59" s="6"/>
      <c r="L59" s="6"/>
      <c r="M59" s="48">
        <f t="shared" si="6"/>
        <v>0</v>
      </c>
      <c r="N59" s="48">
        <f t="shared" si="7"/>
        <v>-1000</v>
      </c>
      <c r="O59" s="49">
        <f t="shared" si="8"/>
        <v>0</v>
      </c>
    </row>
    <row r="60" spans="1:15" ht="14.1" hidden="1" customHeight="1" x14ac:dyDescent="0.25">
      <c r="A60" s="50"/>
      <c r="B60" s="54"/>
      <c r="C60" s="54"/>
      <c r="D60" s="47"/>
      <c r="E60" s="47"/>
      <c r="F60" s="46"/>
      <c r="G60" s="6"/>
      <c r="H60" s="6"/>
      <c r="I60" s="6"/>
      <c r="J60" s="6"/>
      <c r="K60" s="6"/>
      <c r="L60" s="6"/>
      <c r="M60" s="48">
        <f t="shared" si="6"/>
        <v>0</v>
      </c>
      <c r="N60" s="48">
        <f t="shared" si="7"/>
        <v>-1000</v>
      </c>
      <c r="O60" s="49">
        <f t="shared" si="8"/>
        <v>0</v>
      </c>
    </row>
    <row r="61" spans="1:15" ht="14.1" hidden="1" customHeight="1" x14ac:dyDescent="0.25">
      <c r="A61" s="50"/>
      <c r="B61" s="54"/>
      <c r="C61" s="54"/>
      <c r="D61" s="47"/>
      <c r="E61" s="47"/>
      <c r="F61" s="46"/>
      <c r="G61" s="6"/>
      <c r="H61" s="6"/>
      <c r="I61" s="6"/>
      <c r="J61" s="6"/>
      <c r="K61" s="6"/>
      <c r="L61" s="6"/>
      <c r="M61" s="48">
        <f t="shared" si="6"/>
        <v>0</v>
      </c>
      <c r="N61" s="48">
        <f t="shared" si="7"/>
        <v>-1000</v>
      </c>
      <c r="O61" s="49">
        <f t="shared" si="8"/>
        <v>0</v>
      </c>
    </row>
    <row r="62" spans="1:15" ht="14.1" hidden="1" customHeight="1" x14ac:dyDescent="0.25">
      <c r="A62" s="50"/>
      <c r="B62" s="54"/>
      <c r="C62" s="54"/>
      <c r="D62" s="47"/>
      <c r="E62" s="47"/>
      <c r="F62" s="46"/>
      <c r="G62" s="6"/>
      <c r="H62" s="6"/>
      <c r="I62" s="6"/>
      <c r="J62" s="6"/>
      <c r="K62" s="6"/>
      <c r="L62" s="6"/>
      <c r="M62" s="48">
        <f t="shared" si="6"/>
        <v>0</v>
      </c>
      <c r="N62" s="48">
        <f t="shared" si="7"/>
        <v>-1000</v>
      </c>
      <c r="O62" s="49">
        <f t="shared" si="8"/>
        <v>0</v>
      </c>
    </row>
    <row r="63" spans="1:15" ht="14.1" hidden="1" customHeight="1" x14ac:dyDescent="0.25">
      <c r="A63" s="50"/>
      <c r="B63" s="54"/>
      <c r="C63" s="54"/>
      <c r="D63" s="47"/>
      <c r="E63" s="47"/>
      <c r="F63" s="46"/>
      <c r="G63" s="6"/>
      <c r="H63" s="6"/>
      <c r="I63" s="6"/>
      <c r="J63" s="6"/>
      <c r="K63" s="6"/>
      <c r="L63" s="6"/>
      <c r="M63" s="48">
        <f t="shared" si="6"/>
        <v>0</v>
      </c>
      <c r="N63" s="48">
        <f t="shared" si="7"/>
        <v>-1000</v>
      </c>
      <c r="O63" s="49">
        <f t="shared" si="8"/>
        <v>0</v>
      </c>
    </row>
    <row r="64" spans="1:15" ht="14.1" hidden="1" customHeight="1" x14ac:dyDescent="0.25">
      <c r="A64" s="50"/>
      <c r="B64" s="54"/>
      <c r="C64" s="54"/>
      <c r="D64" s="47"/>
      <c r="E64" s="47"/>
      <c r="F64" s="46"/>
      <c r="G64" s="6"/>
      <c r="H64" s="6"/>
      <c r="I64" s="6"/>
      <c r="J64" s="6"/>
      <c r="K64" s="6"/>
      <c r="L64" s="6"/>
      <c r="M64" s="48">
        <f t="shared" si="6"/>
        <v>0</v>
      </c>
      <c r="N64" s="48">
        <f t="shared" si="7"/>
        <v>-1000</v>
      </c>
      <c r="O64" s="49">
        <f t="shared" si="8"/>
        <v>0</v>
      </c>
    </row>
    <row r="65" spans="1:15" ht="14.1" hidden="1" customHeight="1" x14ac:dyDescent="0.25">
      <c r="A65" s="50"/>
      <c r="B65" s="54"/>
      <c r="C65" s="54"/>
      <c r="D65" s="47"/>
      <c r="E65" s="47"/>
      <c r="F65" s="46"/>
      <c r="G65" s="6"/>
      <c r="H65" s="6"/>
      <c r="I65" s="6"/>
      <c r="J65" s="6"/>
      <c r="K65" s="6"/>
      <c r="L65" s="6"/>
      <c r="M65" s="48">
        <f t="shared" si="6"/>
        <v>0</v>
      </c>
      <c r="N65" s="48">
        <f t="shared" si="7"/>
        <v>-1000</v>
      </c>
      <c r="O65" s="49">
        <f t="shared" si="8"/>
        <v>0</v>
      </c>
    </row>
    <row r="66" spans="1:15" ht="14.1" hidden="1" customHeight="1" x14ac:dyDescent="0.25">
      <c r="A66" s="50"/>
      <c r="B66" s="54"/>
      <c r="C66" s="54"/>
      <c r="D66" s="47"/>
      <c r="E66" s="47"/>
      <c r="F66" s="46"/>
      <c r="G66" s="6"/>
      <c r="H66" s="6"/>
      <c r="I66" s="6"/>
      <c r="J66" s="6"/>
      <c r="K66" s="6"/>
      <c r="L66" s="6"/>
      <c r="M66" s="48">
        <f t="shared" si="6"/>
        <v>0</v>
      </c>
      <c r="N66" s="48">
        <f t="shared" si="7"/>
        <v>-1000</v>
      </c>
      <c r="O66" s="49">
        <f t="shared" si="8"/>
        <v>0</v>
      </c>
    </row>
    <row r="67" spans="1:15" ht="14.1" hidden="1" customHeight="1" x14ac:dyDescent="0.25">
      <c r="A67" s="50"/>
      <c r="B67" s="54"/>
      <c r="C67" s="54"/>
      <c r="D67" s="47"/>
      <c r="E67" s="47"/>
      <c r="F67" s="46"/>
      <c r="G67" s="6"/>
      <c r="H67" s="6"/>
      <c r="I67" s="6"/>
      <c r="J67" s="6"/>
      <c r="K67" s="6"/>
      <c r="L67" s="6"/>
      <c r="M67" s="48">
        <f t="shared" si="6"/>
        <v>0</v>
      </c>
      <c r="N67" s="48">
        <f t="shared" si="7"/>
        <v>-1000</v>
      </c>
      <c r="O67" s="49">
        <f t="shared" si="8"/>
        <v>0</v>
      </c>
    </row>
    <row r="68" spans="1:15" ht="14.1" hidden="1" customHeight="1" x14ac:dyDescent="0.25">
      <c r="A68" s="50"/>
      <c r="B68" s="54"/>
      <c r="C68" s="54"/>
      <c r="D68" s="47"/>
      <c r="E68" s="47"/>
      <c r="F68" s="46"/>
      <c r="G68" s="6"/>
      <c r="H68" s="6"/>
      <c r="I68" s="6"/>
      <c r="J68" s="6"/>
      <c r="K68" s="6"/>
      <c r="L68" s="6"/>
      <c r="M68" s="48">
        <f t="shared" si="6"/>
        <v>0</v>
      </c>
      <c r="N68" s="48">
        <f t="shared" si="7"/>
        <v>-1000</v>
      </c>
      <c r="O68" s="49">
        <f t="shared" si="8"/>
        <v>0</v>
      </c>
    </row>
    <row r="69" spans="1:15" ht="14.1" hidden="1" customHeight="1" x14ac:dyDescent="0.25">
      <c r="A69" s="50"/>
      <c r="B69" s="54"/>
      <c r="C69" s="54"/>
      <c r="D69" s="47"/>
      <c r="E69" s="47"/>
      <c r="F69" s="46"/>
      <c r="G69" s="6"/>
      <c r="H69" s="6"/>
      <c r="I69" s="6"/>
      <c r="J69" s="6"/>
      <c r="K69" s="6"/>
      <c r="L69" s="6"/>
      <c r="M69" s="48">
        <f t="shared" si="6"/>
        <v>0</v>
      </c>
      <c r="N69" s="48">
        <f t="shared" si="7"/>
        <v>-1000</v>
      </c>
      <c r="O69" s="49">
        <f t="shared" si="8"/>
        <v>0</v>
      </c>
    </row>
    <row r="70" spans="1:15" ht="14.1" hidden="1" customHeight="1" x14ac:dyDescent="0.25">
      <c r="A70" s="50"/>
      <c r="B70" s="54"/>
      <c r="C70" s="54"/>
      <c r="D70" s="47"/>
      <c r="E70" s="47"/>
      <c r="F70" s="46"/>
      <c r="G70" s="6"/>
      <c r="H70" s="6"/>
      <c r="I70" s="6"/>
      <c r="J70" s="6"/>
      <c r="K70" s="6"/>
      <c r="L70" s="6"/>
      <c r="M70" s="48">
        <f t="shared" si="6"/>
        <v>0</v>
      </c>
      <c r="N70" s="48">
        <f t="shared" si="7"/>
        <v>-1000</v>
      </c>
      <c r="O70" s="49">
        <f t="shared" si="8"/>
        <v>0</v>
      </c>
    </row>
    <row r="71" spans="1:15" ht="14.1" hidden="1" customHeight="1" x14ac:dyDescent="0.25">
      <c r="A71" s="50"/>
      <c r="B71" s="54"/>
      <c r="C71" s="54"/>
      <c r="D71" s="47"/>
      <c r="E71" s="47"/>
      <c r="F71" s="46"/>
      <c r="G71" s="6"/>
      <c r="H71" s="6"/>
      <c r="I71" s="6"/>
      <c r="J71" s="6"/>
      <c r="K71" s="6"/>
      <c r="L71" s="6"/>
      <c r="M71" s="48">
        <f t="shared" si="6"/>
        <v>0</v>
      </c>
      <c r="N71" s="48">
        <f t="shared" si="7"/>
        <v>-1000</v>
      </c>
      <c r="O71" s="49">
        <f t="shared" si="8"/>
        <v>0</v>
      </c>
    </row>
    <row r="72" spans="1:15" ht="14.1" hidden="1" customHeight="1" x14ac:dyDescent="0.25">
      <c r="A72" s="50"/>
      <c r="B72" s="54"/>
      <c r="C72" s="54"/>
      <c r="D72" s="47"/>
      <c r="E72" s="47"/>
      <c r="F72" s="46"/>
      <c r="G72" s="6"/>
      <c r="H72" s="6"/>
      <c r="I72" s="6"/>
      <c r="J72" s="6"/>
      <c r="K72" s="6"/>
      <c r="L72" s="6"/>
      <c r="M72" s="48">
        <f t="shared" si="6"/>
        <v>0</v>
      </c>
      <c r="N72" s="48">
        <f t="shared" si="7"/>
        <v>-1000</v>
      </c>
      <c r="O72" s="49">
        <f t="shared" si="8"/>
        <v>0</v>
      </c>
    </row>
    <row r="73" spans="1:15" ht="14.1" hidden="1" customHeight="1" x14ac:dyDescent="0.25">
      <c r="A73" s="50"/>
      <c r="B73" s="54"/>
      <c r="C73" s="54"/>
      <c r="D73" s="47"/>
      <c r="E73" s="47"/>
      <c r="F73" s="46"/>
      <c r="G73" s="6"/>
      <c r="H73" s="6"/>
      <c r="I73" s="6"/>
      <c r="J73" s="6"/>
      <c r="K73" s="6"/>
      <c r="L73" s="6"/>
      <c r="M73" s="48">
        <f t="shared" ref="M73:M104" si="9">(G73*$G$4+H73*$H$4+I73*$I$4+J73*$J$4+K73*$K$4+L73*$L$4)</f>
        <v>0</v>
      </c>
      <c r="N73" s="48">
        <f t="shared" ref="N73:N104" si="10">IF(M73&gt;0,M73*-1,-1000)</f>
        <v>-1000</v>
      </c>
      <c r="O73" s="49">
        <f t="shared" ref="O73:O104" si="11">IF(M73&gt;0,RANK(N73,N:N),0)</f>
        <v>0</v>
      </c>
    </row>
    <row r="74" spans="1:15" ht="14.1" hidden="1" customHeight="1" x14ac:dyDescent="0.25">
      <c r="A74" s="50"/>
      <c r="B74" s="54"/>
      <c r="C74" s="54"/>
      <c r="D74" s="47"/>
      <c r="E74" s="47"/>
      <c r="F74" s="46"/>
      <c r="G74" s="6"/>
      <c r="H74" s="6"/>
      <c r="I74" s="6"/>
      <c r="J74" s="6"/>
      <c r="K74" s="6"/>
      <c r="L74" s="6"/>
      <c r="M74" s="48">
        <f t="shared" si="9"/>
        <v>0</v>
      </c>
      <c r="N74" s="48">
        <f t="shared" si="10"/>
        <v>-1000</v>
      </c>
      <c r="O74" s="49">
        <f t="shared" si="11"/>
        <v>0</v>
      </c>
    </row>
    <row r="75" spans="1:15" ht="14.1" hidden="1" customHeight="1" x14ac:dyDescent="0.25">
      <c r="A75" s="50"/>
      <c r="B75" s="54"/>
      <c r="C75" s="54"/>
      <c r="D75" s="47"/>
      <c r="E75" s="47"/>
      <c r="F75" s="46"/>
      <c r="G75" s="6"/>
      <c r="H75" s="6"/>
      <c r="I75" s="6"/>
      <c r="J75" s="6"/>
      <c r="K75" s="6"/>
      <c r="L75" s="6"/>
      <c r="M75" s="48">
        <f t="shared" si="9"/>
        <v>0</v>
      </c>
      <c r="N75" s="48">
        <f t="shared" si="10"/>
        <v>-1000</v>
      </c>
      <c r="O75" s="49">
        <f t="shared" si="11"/>
        <v>0</v>
      </c>
    </row>
    <row r="76" spans="1:15" ht="14.1" hidden="1" customHeight="1" x14ac:dyDescent="0.25">
      <c r="A76" s="50"/>
      <c r="B76" s="54"/>
      <c r="C76" s="54"/>
      <c r="D76" s="47"/>
      <c r="E76" s="47"/>
      <c r="F76" s="46"/>
      <c r="G76" s="6"/>
      <c r="H76" s="6"/>
      <c r="I76" s="6"/>
      <c r="J76" s="6"/>
      <c r="K76" s="6"/>
      <c r="L76" s="6"/>
      <c r="M76" s="48">
        <f t="shared" si="9"/>
        <v>0</v>
      </c>
      <c r="N76" s="48">
        <f t="shared" si="10"/>
        <v>-1000</v>
      </c>
      <c r="O76" s="49">
        <f t="shared" si="11"/>
        <v>0</v>
      </c>
    </row>
    <row r="77" spans="1:15" ht="14.1" hidden="1" customHeight="1" x14ac:dyDescent="0.25">
      <c r="A77" s="50"/>
      <c r="B77" s="54"/>
      <c r="C77" s="54"/>
      <c r="D77" s="47"/>
      <c r="E77" s="47"/>
      <c r="F77" s="46"/>
      <c r="G77" s="6"/>
      <c r="H77" s="6"/>
      <c r="I77" s="6"/>
      <c r="J77" s="6"/>
      <c r="K77" s="6"/>
      <c r="L77" s="6"/>
      <c r="M77" s="48">
        <f t="shared" si="9"/>
        <v>0</v>
      </c>
      <c r="N77" s="48">
        <f t="shared" si="10"/>
        <v>-1000</v>
      </c>
      <c r="O77" s="49">
        <f t="shared" si="11"/>
        <v>0</v>
      </c>
    </row>
    <row r="78" spans="1:15" ht="14.1" hidden="1" customHeight="1" x14ac:dyDescent="0.25">
      <c r="A78" s="50"/>
      <c r="B78" s="54"/>
      <c r="C78" s="54"/>
      <c r="D78" s="47"/>
      <c r="E78" s="47"/>
      <c r="F78" s="46"/>
      <c r="G78" s="6"/>
      <c r="H78" s="6"/>
      <c r="I78" s="6"/>
      <c r="J78" s="6"/>
      <c r="K78" s="6"/>
      <c r="L78" s="6"/>
      <c r="M78" s="48">
        <f t="shared" si="9"/>
        <v>0</v>
      </c>
      <c r="N78" s="48">
        <f t="shared" si="10"/>
        <v>-1000</v>
      </c>
      <c r="O78" s="49">
        <f t="shared" si="11"/>
        <v>0</v>
      </c>
    </row>
    <row r="79" spans="1:15" ht="14.1" hidden="1" customHeight="1" x14ac:dyDescent="0.25">
      <c r="A79" s="50"/>
      <c r="B79" s="54"/>
      <c r="C79" s="54"/>
      <c r="D79" s="47"/>
      <c r="E79" s="47"/>
      <c r="F79" s="46"/>
      <c r="G79" s="6"/>
      <c r="H79" s="6"/>
      <c r="I79" s="6"/>
      <c r="J79" s="6"/>
      <c r="K79" s="6"/>
      <c r="L79" s="6"/>
      <c r="M79" s="48">
        <f t="shared" si="9"/>
        <v>0</v>
      </c>
      <c r="N79" s="48">
        <f t="shared" si="10"/>
        <v>-1000</v>
      </c>
      <c r="O79" s="49">
        <f t="shared" si="11"/>
        <v>0</v>
      </c>
    </row>
    <row r="80" spans="1:15" ht="14.1" hidden="1" customHeight="1" x14ac:dyDescent="0.25">
      <c r="A80" s="50"/>
      <c r="B80" s="54"/>
      <c r="C80" s="54"/>
      <c r="D80" s="47"/>
      <c r="E80" s="47"/>
      <c r="F80" s="46"/>
      <c r="G80" s="6"/>
      <c r="H80" s="6"/>
      <c r="I80" s="6"/>
      <c r="J80" s="6"/>
      <c r="K80" s="6"/>
      <c r="L80" s="6"/>
      <c r="M80" s="48">
        <f t="shared" si="9"/>
        <v>0</v>
      </c>
      <c r="N80" s="48">
        <f t="shared" si="10"/>
        <v>-1000</v>
      </c>
      <c r="O80" s="49">
        <f t="shared" si="11"/>
        <v>0</v>
      </c>
    </row>
    <row r="81" spans="1:15" ht="14.1" hidden="1" customHeight="1" x14ac:dyDescent="0.25">
      <c r="A81" s="50"/>
      <c r="B81" s="54"/>
      <c r="C81" s="54"/>
      <c r="D81" s="47"/>
      <c r="E81" s="47"/>
      <c r="F81" s="46"/>
      <c r="G81" s="6"/>
      <c r="H81" s="6"/>
      <c r="I81" s="6"/>
      <c r="J81" s="6"/>
      <c r="K81" s="6"/>
      <c r="L81" s="6"/>
      <c r="M81" s="48">
        <f t="shared" si="9"/>
        <v>0</v>
      </c>
      <c r="N81" s="48">
        <f t="shared" si="10"/>
        <v>-1000</v>
      </c>
      <c r="O81" s="49">
        <f t="shared" si="11"/>
        <v>0</v>
      </c>
    </row>
    <row r="82" spans="1:15" ht="14.1" hidden="1" customHeight="1" x14ac:dyDescent="0.25">
      <c r="A82" s="50"/>
      <c r="B82" s="54"/>
      <c r="C82" s="54"/>
      <c r="D82" s="47"/>
      <c r="E82" s="47"/>
      <c r="F82" s="46"/>
      <c r="G82" s="6"/>
      <c r="H82" s="6"/>
      <c r="I82" s="6"/>
      <c r="J82" s="6"/>
      <c r="K82" s="6"/>
      <c r="L82" s="6"/>
      <c r="M82" s="48">
        <f t="shared" si="9"/>
        <v>0</v>
      </c>
      <c r="N82" s="48">
        <f t="shared" si="10"/>
        <v>-1000</v>
      </c>
      <c r="O82" s="49">
        <f t="shared" si="11"/>
        <v>0</v>
      </c>
    </row>
    <row r="83" spans="1:15" ht="14.1" hidden="1" customHeight="1" x14ac:dyDescent="0.25">
      <c r="A83" s="50"/>
      <c r="B83" s="54"/>
      <c r="C83" s="54"/>
      <c r="D83" s="47"/>
      <c r="E83" s="47"/>
      <c r="F83" s="46"/>
      <c r="G83" s="6"/>
      <c r="H83" s="6"/>
      <c r="I83" s="6"/>
      <c r="J83" s="6"/>
      <c r="K83" s="6"/>
      <c r="L83" s="6"/>
      <c r="M83" s="48">
        <f t="shared" si="9"/>
        <v>0</v>
      </c>
      <c r="N83" s="48">
        <f t="shared" si="10"/>
        <v>-1000</v>
      </c>
      <c r="O83" s="49">
        <f t="shared" si="11"/>
        <v>0</v>
      </c>
    </row>
    <row r="84" spans="1:15" ht="14.1" hidden="1" customHeight="1" x14ac:dyDescent="0.25">
      <c r="A84" s="50"/>
      <c r="B84" s="54"/>
      <c r="C84" s="54"/>
      <c r="D84" s="47"/>
      <c r="E84" s="47"/>
      <c r="F84" s="46"/>
      <c r="G84" s="6"/>
      <c r="H84" s="6"/>
      <c r="I84" s="6"/>
      <c r="J84" s="6"/>
      <c r="K84" s="6"/>
      <c r="L84" s="6"/>
      <c r="M84" s="48">
        <f t="shared" si="9"/>
        <v>0</v>
      </c>
      <c r="N84" s="48">
        <f t="shared" si="10"/>
        <v>-1000</v>
      </c>
      <c r="O84" s="49">
        <f t="shared" si="11"/>
        <v>0</v>
      </c>
    </row>
    <row r="85" spans="1:15" ht="14.1" hidden="1" customHeight="1" x14ac:dyDescent="0.25">
      <c r="A85" s="50"/>
      <c r="B85" s="54"/>
      <c r="C85" s="54"/>
      <c r="D85" s="47"/>
      <c r="E85" s="47"/>
      <c r="F85" s="46"/>
      <c r="G85" s="6"/>
      <c r="H85" s="6"/>
      <c r="I85" s="6"/>
      <c r="J85" s="6"/>
      <c r="K85" s="6"/>
      <c r="L85" s="6"/>
      <c r="M85" s="48">
        <f t="shared" si="9"/>
        <v>0</v>
      </c>
      <c r="N85" s="48">
        <f t="shared" si="10"/>
        <v>-1000</v>
      </c>
      <c r="O85" s="49">
        <f t="shared" si="11"/>
        <v>0</v>
      </c>
    </row>
    <row r="86" spans="1:15" ht="14.1" hidden="1" customHeight="1" x14ac:dyDescent="0.25">
      <c r="A86" s="50"/>
      <c r="B86" s="54"/>
      <c r="C86" s="54"/>
      <c r="D86" s="47"/>
      <c r="E86" s="47"/>
      <c r="F86" s="46"/>
      <c r="G86" s="6"/>
      <c r="H86" s="6"/>
      <c r="I86" s="6"/>
      <c r="J86" s="6"/>
      <c r="K86" s="6"/>
      <c r="L86" s="6"/>
      <c r="M86" s="48">
        <f t="shared" si="9"/>
        <v>0</v>
      </c>
      <c r="N86" s="48">
        <f t="shared" si="10"/>
        <v>-1000</v>
      </c>
      <c r="O86" s="49">
        <f t="shared" si="11"/>
        <v>0</v>
      </c>
    </row>
    <row r="87" spans="1:15" ht="14.1" hidden="1" customHeight="1" x14ac:dyDescent="0.25">
      <c r="A87" s="50"/>
      <c r="B87" s="54"/>
      <c r="C87" s="54"/>
      <c r="D87" s="47"/>
      <c r="E87" s="47"/>
      <c r="F87" s="46"/>
      <c r="G87" s="6"/>
      <c r="H87" s="6"/>
      <c r="I87" s="6"/>
      <c r="J87" s="6"/>
      <c r="K87" s="6"/>
      <c r="L87" s="6"/>
      <c r="M87" s="48">
        <f t="shared" si="9"/>
        <v>0</v>
      </c>
      <c r="N87" s="48">
        <f t="shared" si="10"/>
        <v>-1000</v>
      </c>
      <c r="O87" s="49">
        <f t="shared" si="11"/>
        <v>0</v>
      </c>
    </row>
    <row r="88" spans="1:15" ht="14.1" hidden="1" customHeight="1" x14ac:dyDescent="0.25">
      <c r="A88" s="50"/>
      <c r="B88" s="54"/>
      <c r="C88" s="54"/>
      <c r="D88" s="47"/>
      <c r="E88" s="47"/>
      <c r="F88" s="46"/>
      <c r="G88" s="6"/>
      <c r="H88" s="6"/>
      <c r="I88" s="6"/>
      <c r="J88" s="6"/>
      <c r="K88" s="6"/>
      <c r="L88" s="6"/>
      <c r="M88" s="48">
        <f t="shared" si="9"/>
        <v>0</v>
      </c>
      <c r="N88" s="48">
        <f t="shared" si="10"/>
        <v>-1000</v>
      </c>
      <c r="O88" s="49">
        <f t="shared" si="11"/>
        <v>0</v>
      </c>
    </row>
    <row r="89" spans="1:15" ht="14.1" hidden="1" customHeight="1" x14ac:dyDescent="0.25">
      <c r="A89" s="50"/>
      <c r="B89" s="54"/>
      <c r="C89" s="54"/>
      <c r="D89" s="47"/>
      <c r="E89" s="47"/>
      <c r="F89" s="46"/>
      <c r="G89" s="6"/>
      <c r="H89" s="6"/>
      <c r="I89" s="6"/>
      <c r="J89" s="6"/>
      <c r="K89" s="6"/>
      <c r="L89" s="6"/>
      <c r="M89" s="48">
        <f t="shared" si="9"/>
        <v>0</v>
      </c>
      <c r="N89" s="48">
        <f t="shared" si="10"/>
        <v>-1000</v>
      </c>
      <c r="O89" s="49">
        <f t="shared" si="11"/>
        <v>0</v>
      </c>
    </row>
    <row r="90" spans="1:15" ht="14.1" hidden="1" customHeight="1" x14ac:dyDescent="0.25">
      <c r="A90" s="50"/>
      <c r="B90" s="54"/>
      <c r="C90" s="54"/>
      <c r="D90" s="47"/>
      <c r="E90" s="47"/>
      <c r="F90" s="46"/>
      <c r="G90" s="6"/>
      <c r="H90" s="6"/>
      <c r="I90" s="6"/>
      <c r="J90" s="6"/>
      <c r="K90" s="6"/>
      <c r="L90" s="6"/>
      <c r="M90" s="48">
        <f t="shared" si="9"/>
        <v>0</v>
      </c>
      <c r="N90" s="48">
        <f t="shared" si="10"/>
        <v>-1000</v>
      </c>
      <c r="O90" s="49">
        <f t="shared" si="11"/>
        <v>0</v>
      </c>
    </row>
    <row r="91" spans="1:15" ht="14.1" hidden="1" customHeight="1" x14ac:dyDescent="0.25">
      <c r="A91" s="50"/>
      <c r="B91" s="54"/>
      <c r="C91" s="54"/>
      <c r="D91" s="47"/>
      <c r="E91" s="47"/>
      <c r="F91" s="46"/>
      <c r="G91" s="6"/>
      <c r="H91" s="6"/>
      <c r="I91" s="6"/>
      <c r="J91" s="6"/>
      <c r="K91" s="6"/>
      <c r="L91" s="6"/>
      <c r="M91" s="48">
        <f t="shared" si="9"/>
        <v>0</v>
      </c>
      <c r="N91" s="48">
        <f t="shared" si="10"/>
        <v>-1000</v>
      </c>
      <c r="O91" s="49">
        <f t="shared" si="11"/>
        <v>0</v>
      </c>
    </row>
    <row r="92" spans="1:15" ht="14.1" hidden="1" customHeight="1" x14ac:dyDescent="0.25">
      <c r="A92" s="50"/>
      <c r="B92" s="54"/>
      <c r="C92" s="54"/>
      <c r="D92" s="47"/>
      <c r="E92" s="47"/>
      <c r="F92" s="46"/>
      <c r="G92" s="6"/>
      <c r="H92" s="6"/>
      <c r="I92" s="6"/>
      <c r="J92" s="6"/>
      <c r="K92" s="6"/>
      <c r="L92" s="6"/>
      <c r="M92" s="48">
        <f t="shared" si="9"/>
        <v>0</v>
      </c>
      <c r="N92" s="48">
        <f t="shared" si="10"/>
        <v>-1000</v>
      </c>
      <c r="O92" s="49">
        <f t="shared" si="11"/>
        <v>0</v>
      </c>
    </row>
    <row r="93" spans="1:15" ht="14.1" hidden="1" customHeight="1" x14ac:dyDescent="0.25">
      <c r="A93" s="50"/>
      <c r="B93" s="54"/>
      <c r="C93" s="54"/>
      <c r="D93" s="47"/>
      <c r="E93" s="47"/>
      <c r="F93" s="46"/>
      <c r="G93" s="6"/>
      <c r="H93" s="6"/>
      <c r="I93" s="6"/>
      <c r="J93" s="6"/>
      <c r="K93" s="6"/>
      <c r="L93" s="6"/>
      <c r="M93" s="48">
        <f t="shared" si="9"/>
        <v>0</v>
      </c>
      <c r="N93" s="48">
        <f t="shared" si="10"/>
        <v>-1000</v>
      </c>
      <c r="O93" s="49">
        <f t="shared" si="11"/>
        <v>0</v>
      </c>
    </row>
    <row r="94" spans="1:15" ht="14.1" hidden="1" customHeight="1" x14ac:dyDescent="0.25">
      <c r="A94" s="50"/>
      <c r="B94" s="54"/>
      <c r="C94" s="54"/>
      <c r="D94" s="47"/>
      <c r="E94" s="47"/>
      <c r="F94" s="46"/>
      <c r="G94" s="6"/>
      <c r="H94" s="6"/>
      <c r="I94" s="6"/>
      <c r="J94" s="6"/>
      <c r="K94" s="6"/>
      <c r="L94" s="6"/>
      <c r="M94" s="48">
        <f t="shared" si="9"/>
        <v>0</v>
      </c>
      <c r="N94" s="48">
        <f t="shared" si="10"/>
        <v>-1000</v>
      </c>
      <c r="O94" s="49">
        <f t="shared" si="11"/>
        <v>0</v>
      </c>
    </row>
    <row r="95" spans="1:15" ht="14.1" hidden="1" customHeight="1" x14ac:dyDescent="0.25">
      <c r="A95" s="50"/>
      <c r="B95" s="54"/>
      <c r="C95" s="54"/>
      <c r="D95" s="47"/>
      <c r="E95" s="47"/>
      <c r="F95" s="46"/>
      <c r="G95" s="6"/>
      <c r="H95" s="6"/>
      <c r="I95" s="6"/>
      <c r="J95" s="6"/>
      <c r="K95" s="6"/>
      <c r="L95" s="6"/>
      <c r="M95" s="48">
        <f t="shared" si="9"/>
        <v>0</v>
      </c>
      <c r="N95" s="48">
        <f t="shared" si="10"/>
        <v>-1000</v>
      </c>
      <c r="O95" s="49">
        <f t="shared" si="11"/>
        <v>0</v>
      </c>
    </row>
    <row r="96" spans="1:15" ht="14.1" hidden="1" customHeight="1" x14ac:dyDescent="0.25">
      <c r="A96" s="50"/>
      <c r="B96" s="54"/>
      <c r="C96" s="54"/>
      <c r="D96" s="47"/>
      <c r="E96" s="47"/>
      <c r="F96" s="46"/>
      <c r="G96" s="6"/>
      <c r="H96" s="6"/>
      <c r="I96" s="6"/>
      <c r="J96" s="6"/>
      <c r="K96" s="6"/>
      <c r="L96" s="6"/>
      <c r="M96" s="48">
        <f t="shared" si="9"/>
        <v>0</v>
      </c>
      <c r="N96" s="48">
        <f t="shared" si="10"/>
        <v>-1000</v>
      </c>
      <c r="O96" s="49">
        <f t="shared" si="11"/>
        <v>0</v>
      </c>
    </row>
    <row r="97" spans="1:15" ht="14.1" hidden="1" customHeight="1" x14ac:dyDescent="0.25">
      <c r="A97" s="50"/>
      <c r="B97" s="54"/>
      <c r="C97" s="54"/>
      <c r="D97" s="47"/>
      <c r="E97" s="47"/>
      <c r="F97" s="46"/>
      <c r="G97" s="6"/>
      <c r="H97" s="6"/>
      <c r="I97" s="6"/>
      <c r="J97" s="6"/>
      <c r="K97" s="6"/>
      <c r="L97" s="6"/>
      <c r="M97" s="48">
        <f t="shared" si="9"/>
        <v>0</v>
      </c>
      <c r="N97" s="48">
        <f t="shared" si="10"/>
        <v>-1000</v>
      </c>
      <c r="O97" s="49">
        <f t="shared" si="11"/>
        <v>0</v>
      </c>
    </row>
    <row r="98" spans="1:15" ht="14.1" hidden="1" customHeight="1" x14ac:dyDescent="0.25">
      <c r="A98" s="50"/>
      <c r="B98" s="54"/>
      <c r="C98" s="54"/>
      <c r="D98" s="47"/>
      <c r="E98" s="47"/>
      <c r="F98" s="46"/>
      <c r="G98" s="6"/>
      <c r="H98" s="6"/>
      <c r="I98" s="6"/>
      <c r="J98" s="6"/>
      <c r="K98" s="6"/>
      <c r="L98" s="6"/>
      <c r="M98" s="48">
        <f t="shared" si="9"/>
        <v>0</v>
      </c>
      <c r="N98" s="48">
        <f t="shared" si="10"/>
        <v>-1000</v>
      </c>
      <c r="O98" s="49">
        <f t="shared" si="11"/>
        <v>0</v>
      </c>
    </row>
    <row r="99" spans="1:15" ht="14.1" hidden="1" customHeight="1" x14ac:dyDescent="0.25">
      <c r="A99" s="50"/>
      <c r="B99" s="54"/>
      <c r="C99" s="54"/>
      <c r="D99" s="47"/>
      <c r="E99" s="47"/>
      <c r="F99" s="46"/>
      <c r="G99" s="6"/>
      <c r="H99" s="6"/>
      <c r="I99" s="6"/>
      <c r="J99" s="6"/>
      <c r="K99" s="6"/>
      <c r="L99" s="6"/>
      <c r="M99" s="48">
        <f t="shared" si="9"/>
        <v>0</v>
      </c>
      <c r="N99" s="48">
        <f t="shared" si="10"/>
        <v>-1000</v>
      </c>
      <c r="O99" s="49">
        <f t="shared" si="11"/>
        <v>0</v>
      </c>
    </row>
    <row r="100" spans="1:15" ht="14.1" hidden="1" customHeight="1" x14ac:dyDescent="0.25">
      <c r="A100" s="50"/>
      <c r="B100" s="54"/>
      <c r="C100" s="54"/>
      <c r="D100" s="47"/>
      <c r="E100" s="47"/>
      <c r="F100" s="46"/>
      <c r="G100" s="6"/>
      <c r="H100" s="6"/>
      <c r="I100" s="6"/>
      <c r="J100" s="6"/>
      <c r="K100" s="6"/>
      <c r="L100" s="6"/>
      <c r="M100" s="48">
        <f t="shared" si="9"/>
        <v>0</v>
      </c>
      <c r="N100" s="48">
        <f t="shared" si="10"/>
        <v>-1000</v>
      </c>
      <c r="O100" s="49">
        <f t="shared" si="11"/>
        <v>0</v>
      </c>
    </row>
    <row r="101" spans="1:15" ht="14.1" hidden="1" customHeight="1" x14ac:dyDescent="0.25">
      <c r="A101" s="50"/>
      <c r="B101" s="54"/>
      <c r="C101" s="54"/>
      <c r="D101" s="47"/>
      <c r="E101" s="47"/>
      <c r="F101" s="46"/>
      <c r="G101" s="6"/>
      <c r="H101" s="6"/>
      <c r="I101" s="6"/>
      <c r="J101" s="6"/>
      <c r="K101" s="6"/>
      <c r="L101" s="6"/>
      <c r="M101" s="48">
        <f t="shared" si="9"/>
        <v>0</v>
      </c>
      <c r="N101" s="48">
        <f t="shared" si="10"/>
        <v>-1000</v>
      </c>
      <c r="O101" s="49">
        <f t="shared" si="11"/>
        <v>0</v>
      </c>
    </row>
    <row r="102" spans="1:15" ht="14.1" hidden="1" customHeight="1" x14ac:dyDescent="0.25">
      <c r="A102" s="50"/>
      <c r="B102" s="54"/>
      <c r="C102" s="54"/>
      <c r="D102" s="47"/>
      <c r="E102" s="47"/>
      <c r="F102" s="46"/>
      <c r="G102" s="6"/>
      <c r="H102" s="6"/>
      <c r="I102" s="6"/>
      <c r="J102" s="6"/>
      <c r="K102" s="6"/>
      <c r="L102" s="6"/>
      <c r="M102" s="48">
        <f t="shared" si="9"/>
        <v>0</v>
      </c>
      <c r="N102" s="48">
        <f t="shared" si="10"/>
        <v>-1000</v>
      </c>
      <c r="O102" s="49">
        <f t="shared" si="11"/>
        <v>0</v>
      </c>
    </row>
    <row r="103" spans="1:15" ht="14.1" hidden="1" customHeight="1" x14ac:dyDescent="0.25">
      <c r="A103" s="50"/>
      <c r="B103" s="54"/>
      <c r="C103" s="54"/>
      <c r="D103" s="47"/>
      <c r="E103" s="47"/>
      <c r="F103" s="46"/>
      <c r="G103" s="6"/>
      <c r="H103" s="6"/>
      <c r="I103" s="6"/>
      <c r="J103" s="6"/>
      <c r="K103" s="6"/>
      <c r="L103" s="6"/>
      <c r="M103" s="48">
        <f t="shared" si="9"/>
        <v>0</v>
      </c>
      <c r="N103" s="48">
        <f t="shared" si="10"/>
        <v>-1000</v>
      </c>
      <c r="O103" s="49">
        <f t="shared" si="11"/>
        <v>0</v>
      </c>
    </row>
    <row r="104" spans="1:15" ht="14.1" hidden="1" customHeight="1" x14ac:dyDescent="0.25">
      <c r="A104" s="50"/>
      <c r="B104" s="54"/>
      <c r="C104" s="54"/>
      <c r="D104" s="47"/>
      <c r="E104" s="47"/>
      <c r="F104" s="46"/>
      <c r="G104" s="6"/>
      <c r="H104" s="6"/>
      <c r="I104" s="6"/>
      <c r="J104" s="6"/>
      <c r="K104" s="6"/>
      <c r="L104" s="6"/>
      <c r="M104" s="48">
        <f t="shared" si="9"/>
        <v>0</v>
      </c>
      <c r="N104" s="48">
        <f t="shared" si="10"/>
        <v>-1000</v>
      </c>
      <c r="O104" s="49">
        <f t="shared" si="11"/>
        <v>0</v>
      </c>
    </row>
    <row r="105" spans="1:15" ht="14.1" hidden="1" customHeight="1" x14ac:dyDescent="0.25">
      <c r="A105" s="50"/>
      <c r="B105" s="54"/>
      <c r="C105" s="54"/>
      <c r="D105" s="47"/>
      <c r="E105" s="47"/>
      <c r="F105" s="46"/>
      <c r="G105" s="6"/>
      <c r="H105" s="6"/>
      <c r="I105" s="6"/>
      <c r="J105" s="6"/>
      <c r="K105" s="6"/>
      <c r="L105" s="6"/>
      <c r="M105" s="48">
        <f t="shared" ref="M105:M136" si="12">(G105*$G$4+H105*$H$4+I105*$I$4+J105*$J$4+K105*$K$4+L105*$L$4)</f>
        <v>0</v>
      </c>
      <c r="N105" s="48">
        <f t="shared" ref="N105:N136" si="13">IF(M105&gt;0,M105*-1,-1000)</f>
        <v>-1000</v>
      </c>
      <c r="O105" s="49">
        <f t="shared" ref="O105:O136" si="14">IF(M105&gt;0,RANK(N105,N:N),0)</f>
        <v>0</v>
      </c>
    </row>
    <row r="106" spans="1:15" ht="14.1" hidden="1" customHeight="1" x14ac:dyDescent="0.25">
      <c r="A106" s="50"/>
      <c r="B106" s="54"/>
      <c r="C106" s="54"/>
      <c r="D106" s="47"/>
      <c r="E106" s="47"/>
      <c r="F106" s="46"/>
      <c r="G106" s="6"/>
      <c r="H106" s="6"/>
      <c r="I106" s="6"/>
      <c r="J106" s="6"/>
      <c r="K106" s="6"/>
      <c r="L106" s="6"/>
      <c r="M106" s="48">
        <f t="shared" si="12"/>
        <v>0</v>
      </c>
      <c r="N106" s="48">
        <f t="shared" si="13"/>
        <v>-1000</v>
      </c>
      <c r="O106" s="49">
        <f t="shared" si="14"/>
        <v>0</v>
      </c>
    </row>
    <row r="107" spans="1:15" ht="14.1" hidden="1" customHeight="1" x14ac:dyDescent="0.25">
      <c r="A107" s="50"/>
      <c r="B107" s="54"/>
      <c r="C107" s="54"/>
      <c r="D107" s="47"/>
      <c r="E107" s="47"/>
      <c r="F107" s="46"/>
      <c r="G107" s="6"/>
      <c r="H107" s="6"/>
      <c r="I107" s="6"/>
      <c r="J107" s="6"/>
      <c r="K107" s="6"/>
      <c r="L107" s="6"/>
      <c r="M107" s="48">
        <f t="shared" si="12"/>
        <v>0</v>
      </c>
      <c r="N107" s="48">
        <f t="shared" si="13"/>
        <v>-1000</v>
      </c>
      <c r="O107" s="49">
        <f t="shared" si="14"/>
        <v>0</v>
      </c>
    </row>
    <row r="108" spans="1:15" ht="14.1" hidden="1" customHeight="1" x14ac:dyDescent="0.25">
      <c r="A108" s="50"/>
      <c r="B108" s="54"/>
      <c r="C108" s="54"/>
      <c r="D108" s="47"/>
      <c r="E108" s="47"/>
      <c r="F108" s="46"/>
      <c r="G108" s="6"/>
      <c r="H108" s="6"/>
      <c r="I108" s="6"/>
      <c r="J108" s="6"/>
      <c r="K108" s="6"/>
      <c r="L108" s="6"/>
      <c r="M108" s="48">
        <f t="shared" si="12"/>
        <v>0</v>
      </c>
      <c r="N108" s="48">
        <f t="shared" si="13"/>
        <v>-1000</v>
      </c>
      <c r="O108" s="49">
        <f t="shared" si="14"/>
        <v>0</v>
      </c>
    </row>
    <row r="109" spans="1:15" ht="14.1" hidden="1" customHeight="1" x14ac:dyDescent="0.25">
      <c r="A109" s="50"/>
      <c r="B109" s="54"/>
      <c r="C109" s="54"/>
      <c r="D109" s="47"/>
      <c r="E109" s="47"/>
      <c r="F109" s="46"/>
      <c r="G109" s="6"/>
      <c r="H109" s="6"/>
      <c r="I109" s="6"/>
      <c r="J109" s="6"/>
      <c r="K109" s="6"/>
      <c r="L109" s="6"/>
      <c r="M109" s="48">
        <f t="shared" si="12"/>
        <v>0</v>
      </c>
      <c r="N109" s="48">
        <f t="shared" si="13"/>
        <v>-1000</v>
      </c>
      <c r="O109" s="49">
        <f t="shared" si="14"/>
        <v>0</v>
      </c>
    </row>
    <row r="110" spans="1:15" ht="14.1" hidden="1" customHeight="1" x14ac:dyDescent="0.25">
      <c r="A110" s="50"/>
      <c r="B110" s="54"/>
      <c r="C110" s="54"/>
      <c r="D110" s="47"/>
      <c r="E110" s="47"/>
      <c r="F110" s="46"/>
      <c r="G110" s="6"/>
      <c r="H110" s="6"/>
      <c r="I110" s="6"/>
      <c r="J110" s="6"/>
      <c r="K110" s="6"/>
      <c r="L110" s="6"/>
      <c r="M110" s="48">
        <f t="shared" si="12"/>
        <v>0</v>
      </c>
      <c r="N110" s="48">
        <f t="shared" si="13"/>
        <v>-1000</v>
      </c>
      <c r="O110" s="49">
        <f t="shared" si="14"/>
        <v>0</v>
      </c>
    </row>
    <row r="111" spans="1:15" ht="14.1" hidden="1" customHeight="1" x14ac:dyDescent="0.25">
      <c r="A111" s="50"/>
      <c r="B111" s="54"/>
      <c r="C111" s="54"/>
      <c r="D111" s="47"/>
      <c r="E111" s="47"/>
      <c r="F111" s="46"/>
      <c r="G111" s="6"/>
      <c r="H111" s="6"/>
      <c r="I111" s="6"/>
      <c r="J111" s="6"/>
      <c r="K111" s="6"/>
      <c r="L111" s="6"/>
      <c r="M111" s="48">
        <f t="shared" si="12"/>
        <v>0</v>
      </c>
      <c r="N111" s="48">
        <f t="shared" si="13"/>
        <v>-1000</v>
      </c>
      <c r="O111" s="49">
        <f t="shared" si="14"/>
        <v>0</v>
      </c>
    </row>
    <row r="112" spans="1:15" ht="14.1" hidden="1" customHeight="1" x14ac:dyDescent="0.25">
      <c r="A112" s="50"/>
      <c r="B112" s="54"/>
      <c r="C112" s="54"/>
      <c r="D112" s="47"/>
      <c r="E112" s="47"/>
      <c r="F112" s="46"/>
      <c r="G112" s="6"/>
      <c r="H112" s="6"/>
      <c r="I112" s="6"/>
      <c r="J112" s="6"/>
      <c r="K112" s="6"/>
      <c r="L112" s="6"/>
      <c r="M112" s="48">
        <f t="shared" si="12"/>
        <v>0</v>
      </c>
      <c r="N112" s="48">
        <f t="shared" si="13"/>
        <v>-1000</v>
      </c>
      <c r="O112" s="49">
        <f t="shared" si="14"/>
        <v>0</v>
      </c>
    </row>
    <row r="113" spans="1:15" ht="14.1" hidden="1" customHeight="1" x14ac:dyDescent="0.25">
      <c r="A113" s="50"/>
      <c r="B113" s="54"/>
      <c r="C113" s="54"/>
      <c r="D113" s="47"/>
      <c r="E113" s="47"/>
      <c r="F113" s="46"/>
      <c r="G113" s="6"/>
      <c r="H113" s="6"/>
      <c r="I113" s="6"/>
      <c r="J113" s="6"/>
      <c r="K113" s="6"/>
      <c r="L113" s="6"/>
      <c r="M113" s="48">
        <f t="shared" si="12"/>
        <v>0</v>
      </c>
      <c r="N113" s="48">
        <f t="shared" si="13"/>
        <v>-1000</v>
      </c>
      <c r="O113" s="49">
        <f t="shared" si="14"/>
        <v>0</v>
      </c>
    </row>
    <row r="114" spans="1:15" ht="14.1" hidden="1" customHeight="1" x14ac:dyDescent="0.25">
      <c r="A114" s="50"/>
      <c r="B114" s="54"/>
      <c r="C114" s="54"/>
      <c r="D114" s="47"/>
      <c r="E114" s="47"/>
      <c r="F114" s="46"/>
      <c r="G114" s="6"/>
      <c r="H114" s="6"/>
      <c r="I114" s="6"/>
      <c r="J114" s="6"/>
      <c r="K114" s="6"/>
      <c r="L114" s="6"/>
      <c r="M114" s="48">
        <f t="shared" si="12"/>
        <v>0</v>
      </c>
      <c r="N114" s="48">
        <f t="shared" si="13"/>
        <v>-1000</v>
      </c>
      <c r="O114" s="49">
        <f t="shared" si="14"/>
        <v>0</v>
      </c>
    </row>
    <row r="115" spans="1:15" ht="14.1" hidden="1" customHeight="1" x14ac:dyDescent="0.25">
      <c r="A115" s="50"/>
      <c r="B115" s="54"/>
      <c r="C115" s="54"/>
      <c r="D115" s="47"/>
      <c r="E115" s="47"/>
      <c r="F115" s="46"/>
      <c r="G115" s="6"/>
      <c r="H115" s="6"/>
      <c r="I115" s="6"/>
      <c r="J115" s="6"/>
      <c r="K115" s="6"/>
      <c r="L115" s="6"/>
      <c r="M115" s="48">
        <f t="shared" si="12"/>
        <v>0</v>
      </c>
      <c r="N115" s="48">
        <f t="shared" si="13"/>
        <v>-1000</v>
      </c>
      <c r="O115" s="49">
        <f t="shared" si="14"/>
        <v>0</v>
      </c>
    </row>
    <row r="116" spans="1:15" ht="14.1" hidden="1" customHeight="1" x14ac:dyDescent="0.25">
      <c r="A116" s="50"/>
      <c r="B116" s="54"/>
      <c r="C116" s="54"/>
      <c r="D116" s="47"/>
      <c r="E116" s="47"/>
      <c r="F116" s="46"/>
      <c r="G116" s="6"/>
      <c r="H116" s="6"/>
      <c r="I116" s="6"/>
      <c r="J116" s="6"/>
      <c r="K116" s="6"/>
      <c r="L116" s="6"/>
      <c r="M116" s="48">
        <f t="shared" si="12"/>
        <v>0</v>
      </c>
      <c r="N116" s="48">
        <f t="shared" si="13"/>
        <v>-1000</v>
      </c>
      <c r="O116" s="49">
        <f t="shared" si="14"/>
        <v>0</v>
      </c>
    </row>
    <row r="117" spans="1:15" ht="14.1" hidden="1" customHeight="1" x14ac:dyDescent="0.25">
      <c r="A117" s="50"/>
      <c r="B117" s="54"/>
      <c r="C117" s="54"/>
      <c r="D117" s="47"/>
      <c r="E117" s="47"/>
      <c r="F117" s="46"/>
      <c r="G117" s="6"/>
      <c r="H117" s="6"/>
      <c r="I117" s="6"/>
      <c r="J117" s="6"/>
      <c r="K117" s="6"/>
      <c r="L117" s="6"/>
      <c r="M117" s="48">
        <f t="shared" si="12"/>
        <v>0</v>
      </c>
      <c r="N117" s="48">
        <f t="shared" si="13"/>
        <v>-1000</v>
      </c>
      <c r="O117" s="49">
        <f t="shared" si="14"/>
        <v>0</v>
      </c>
    </row>
    <row r="118" spans="1:15" ht="14.1" hidden="1" customHeight="1" x14ac:dyDescent="0.25">
      <c r="A118" s="50"/>
      <c r="B118" s="54"/>
      <c r="C118" s="54"/>
      <c r="D118" s="47"/>
      <c r="E118" s="47"/>
      <c r="F118" s="46"/>
      <c r="G118" s="6"/>
      <c r="H118" s="6"/>
      <c r="I118" s="6"/>
      <c r="J118" s="6"/>
      <c r="K118" s="6"/>
      <c r="L118" s="6"/>
      <c r="M118" s="48">
        <f t="shared" si="12"/>
        <v>0</v>
      </c>
      <c r="N118" s="48">
        <f t="shared" si="13"/>
        <v>-1000</v>
      </c>
      <c r="O118" s="49">
        <f t="shared" si="14"/>
        <v>0</v>
      </c>
    </row>
    <row r="119" spans="1:15" ht="14.1" hidden="1" customHeight="1" x14ac:dyDescent="0.25">
      <c r="A119" s="50"/>
      <c r="B119" s="54"/>
      <c r="C119" s="54"/>
      <c r="D119" s="47"/>
      <c r="E119" s="47"/>
      <c r="F119" s="46"/>
      <c r="G119" s="6"/>
      <c r="H119" s="6"/>
      <c r="I119" s="6"/>
      <c r="J119" s="6"/>
      <c r="K119" s="6"/>
      <c r="L119" s="6"/>
      <c r="M119" s="48">
        <f t="shared" si="12"/>
        <v>0</v>
      </c>
      <c r="N119" s="48">
        <f t="shared" si="13"/>
        <v>-1000</v>
      </c>
      <c r="O119" s="49">
        <f t="shared" si="14"/>
        <v>0</v>
      </c>
    </row>
    <row r="120" spans="1:15" ht="14.1" hidden="1" customHeight="1" x14ac:dyDescent="0.25">
      <c r="A120" s="50"/>
      <c r="B120" s="54"/>
      <c r="C120" s="54"/>
      <c r="D120" s="47"/>
      <c r="E120" s="47"/>
      <c r="F120" s="46"/>
      <c r="G120" s="6"/>
      <c r="H120" s="6"/>
      <c r="I120" s="6"/>
      <c r="J120" s="6"/>
      <c r="K120" s="6"/>
      <c r="L120" s="6"/>
      <c r="M120" s="48">
        <f t="shared" si="12"/>
        <v>0</v>
      </c>
      <c r="N120" s="48">
        <f t="shared" si="13"/>
        <v>-1000</v>
      </c>
      <c r="O120" s="49">
        <f t="shared" si="14"/>
        <v>0</v>
      </c>
    </row>
    <row r="121" spans="1:15" ht="14.1" hidden="1" customHeight="1" x14ac:dyDescent="0.25">
      <c r="A121" s="50"/>
      <c r="B121" s="54"/>
      <c r="C121" s="54"/>
      <c r="D121" s="47"/>
      <c r="E121" s="47"/>
      <c r="F121" s="46"/>
      <c r="G121" s="6"/>
      <c r="H121" s="6"/>
      <c r="I121" s="6"/>
      <c r="J121" s="6"/>
      <c r="K121" s="6"/>
      <c r="L121" s="6"/>
      <c r="M121" s="48">
        <f t="shared" si="12"/>
        <v>0</v>
      </c>
      <c r="N121" s="48">
        <f t="shared" si="13"/>
        <v>-1000</v>
      </c>
      <c r="O121" s="49">
        <f t="shared" si="14"/>
        <v>0</v>
      </c>
    </row>
    <row r="122" spans="1:15" ht="14.1" hidden="1" customHeight="1" x14ac:dyDescent="0.25">
      <c r="A122" s="50"/>
      <c r="B122" s="54"/>
      <c r="C122" s="54"/>
      <c r="D122" s="47"/>
      <c r="E122" s="47"/>
      <c r="F122" s="46"/>
      <c r="G122" s="6"/>
      <c r="H122" s="6"/>
      <c r="I122" s="6"/>
      <c r="J122" s="6"/>
      <c r="K122" s="6"/>
      <c r="L122" s="6"/>
      <c r="M122" s="48">
        <f t="shared" si="12"/>
        <v>0</v>
      </c>
      <c r="N122" s="48">
        <f t="shared" si="13"/>
        <v>-1000</v>
      </c>
      <c r="O122" s="49">
        <f t="shared" si="14"/>
        <v>0</v>
      </c>
    </row>
    <row r="123" spans="1:15" ht="14.1" hidden="1" customHeight="1" x14ac:dyDescent="0.25">
      <c r="A123" s="50"/>
      <c r="B123" s="54"/>
      <c r="C123" s="54"/>
      <c r="D123" s="47"/>
      <c r="E123" s="47"/>
      <c r="F123" s="46"/>
      <c r="G123" s="6"/>
      <c r="H123" s="6"/>
      <c r="I123" s="6"/>
      <c r="J123" s="6"/>
      <c r="K123" s="6"/>
      <c r="L123" s="6"/>
      <c r="M123" s="48">
        <f t="shared" si="12"/>
        <v>0</v>
      </c>
      <c r="N123" s="48">
        <f t="shared" si="13"/>
        <v>-1000</v>
      </c>
      <c r="O123" s="49">
        <f t="shared" si="14"/>
        <v>0</v>
      </c>
    </row>
    <row r="124" spans="1:15" ht="14.1" hidden="1" customHeight="1" x14ac:dyDescent="0.25">
      <c r="A124" s="50"/>
      <c r="B124" s="54"/>
      <c r="C124" s="54"/>
      <c r="D124" s="47"/>
      <c r="E124" s="47"/>
      <c r="F124" s="46"/>
      <c r="G124" s="6"/>
      <c r="H124" s="6"/>
      <c r="I124" s="6"/>
      <c r="J124" s="6"/>
      <c r="K124" s="6"/>
      <c r="L124" s="6"/>
      <c r="M124" s="48">
        <f t="shared" si="12"/>
        <v>0</v>
      </c>
      <c r="N124" s="48">
        <f t="shared" si="13"/>
        <v>-1000</v>
      </c>
      <c r="O124" s="49">
        <f t="shared" si="14"/>
        <v>0</v>
      </c>
    </row>
    <row r="125" spans="1:15" ht="14.1" hidden="1" customHeight="1" x14ac:dyDescent="0.25">
      <c r="A125" s="50"/>
      <c r="B125" s="54"/>
      <c r="C125" s="54"/>
      <c r="D125" s="47"/>
      <c r="E125" s="47"/>
      <c r="F125" s="46"/>
      <c r="G125" s="6"/>
      <c r="H125" s="6"/>
      <c r="I125" s="6"/>
      <c r="J125" s="6"/>
      <c r="K125" s="6"/>
      <c r="L125" s="6"/>
      <c r="M125" s="48">
        <f t="shared" si="12"/>
        <v>0</v>
      </c>
      <c r="N125" s="48">
        <f t="shared" si="13"/>
        <v>-1000</v>
      </c>
      <c r="O125" s="49">
        <f t="shared" si="14"/>
        <v>0</v>
      </c>
    </row>
    <row r="126" spans="1:15" ht="14.1" hidden="1" customHeight="1" x14ac:dyDescent="0.25">
      <c r="A126" s="50"/>
      <c r="B126" s="54"/>
      <c r="C126" s="54"/>
      <c r="D126" s="47"/>
      <c r="E126" s="47"/>
      <c r="F126" s="46"/>
      <c r="G126" s="6"/>
      <c r="H126" s="6"/>
      <c r="I126" s="6"/>
      <c r="J126" s="6"/>
      <c r="K126" s="6"/>
      <c r="L126" s="6"/>
      <c r="M126" s="48">
        <f t="shared" si="12"/>
        <v>0</v>
      </c>
      <c r="N126" s="48">
        <f t="shared" si="13"/>
        <v>-1000</v>
      </c>
      <c r="O126" s="49">
        <f t="shared" si="14"/>
        <v>0</v>
      </c>
    </row>
    <row r="127" spans="1:15" ht="14.1" hidden="1" customHeight="1" x14ac:dyDescent="0.25">
      <c r="A127" s="50"/>
      <c r="B127" s="54"/>
      <c r="C127" s="54"/>
      <c r="D127" s="47"/>
      <c r="E127" s="47"/>
      <c r="F127" s="46"/>
      <c r="G127" s="6"/>
      <c r="H127" s="6"/>
      <c r="I127" s="6"/>
      <c r="J127" s="6"/>
      <c r="K127" s="6"/>
      <c r="L127" s="6"/>
      <c r="M127" s="48">
        <f t="shared" si="12"/>
        <v>0</v>
      </c>
      <c r="N127" s="48">
        <f t="shared" si="13"/>
        <v>-1000</v>
      </c>
      <c r="O127" s="49">
        <f t="shared" si="14"/>
        <v>0</v>
      </c>
    </row>
    <row r="128" spans="1:15" ht="14.1" hidden="1" customHeight="1" x14ac:dyDescent="0.25">
      <c r="A128" s="50"/>
      <c r="B128" s="54"/>
      <c r="C128" s="54"/>
      <c r="D128" s="47"/>
      <c r="E128" s="47"/>
      <c r="F128" s="46"/>
      <c r="G128" s="6"/>
      <c r="H128" s="6"/>
      <c r="I128" s="6"/>
      <c r="J128" s="6"/>
      <c r="K128" s="6"/>
      <c r="L128" s="6"/>
      <c r="M128" s="48">
        <f t="shared" si="12"/>
        <v>0</v>
      </c>
      <c r="N128" s="48">
        <f t="shared" si="13"/>
        <v>-1000</v>
      </c>
      <c r="O128" s="49">
        <f t="shared" si="14"/>
        <v>0</v>
      </c>
    </row>
    <row r="129" spans="1:15" ht="14.1" hidden="1" customHeight="1" x14ac:dyDescent="0.25">
      <c r="A129" s="50"/>
      <c r="B129" s="54"/>
      <c r="C129" s="54"/>
      <c r="D129" s="47"/>
      <c r="E129" s="47"/>
      <c r="F129" s="46"/>
      <c r="G129" s="6"/>
      <c r="H129" s="6"/>
      <c r="I129" s="6"/>
      <c r="J129" s="6"/>
      <c r="K129" s="6"/>
      <c r="L129" s="6"/>
      <c r="M129" s="48">
        <f t="shared" si="12"/>
        <v>0</v>
      </c>
      <c r="N129" s="48">
        <f t="shared" si="13"/>
        <v>-1000</v>
      </c>
      <c r="O129" s="49">
        <f t="shared" si="14"/>
        <v>0</v>
      </c>
    </row>
    <row r="130" spans="1:15" ht="14.1" hidden="1" customHeight="1" x14ac:dyDescent="0.25">
      <c r="A130" s="50"/>
      <c r="B130" s="54"/>
      <c r="C130" s="54"/>
      <c r="D130" s="47"/>
      <c r="E130" s="47"/>
      <c r="F130" s="46"/>
      <c r="G130" s="6"/>
      <c r="H130" s="6"/>
      <c r="I130" s="6"/>
      <c r="J130" s="6"/>
      <c r="K130" s="6"/>
      <c r="L130" s="6"/>
      <c r="M130" s="48">
        <f t="shared" si="12"/>
        <v>0</v>
      </c>
      <c r="N130" s="48">
        <f t="shared" si="13"/>
        <v>-1000</v>
      </c>
      <c r="O130" s="49">
        <f t="shared" si="14"/>
        <v>0</v>
      </c>
    </row>
    <row r="131" spans="1:15" ht="14.1" hidden="1" customHeight="1" x14ac:dyDescent="0.25">
      <c r="A131" s="50"/>
      <c r="B131" s="54"/>
      <c r="C131" s="54"/>
      <c r="D131" s="47"/>
      <c r="E131" s="47"/>
      <c r="F131" s="46"/>
      <c r="G131" s="6"/>
      <c r="H131" s="6"/>
      <c r="I131" s="6"/>
      <c r="J131" s="6"/>
      <c r="K131" s="6"/>
      <c r="L131" s="6"/>
      <c r="M131" s="48">
        <f t="shared" si="12"/>
        <v>0</v>
      </c>
      <c r="N131" s="48">
        <f t="shared" si="13"/>
        <v>-1000</v>
      </c>
      <c r="O131" s="49">
        <f t="shared" si="14"/>
        <v>0</v>
      </c>
    </row>
    <row r="132" spans="1:15" ht="14.1" hidden="1" customHeight="1" x14ac:dyDescent="0.25">
      <c r="A132" s="50"/>
      <c r="B132" s="54"/>
      <c r="C132" s="54"/>
      <c r="D132" s="47"/>
      <c r="E132" s="47"/>
      <c r="F132" s="46"/>
      <c r="G132" s="6"/>
      <c r="H132" s="6"/>
      <c r="I132" s="6"/>
      <c r="J132" s="6"/>
      <c r="K132" s="6"/>
      <c r="L132" s="6"/>
      <c r="M132" s="48">
        <f t="shared" si="12"/>
        <v>0</v>
      </c>
      <c r="N132" s="48">
        <f t="shared" si="13"/>
        <v>-1000</v>
      </c>
      <c r="O132" s="49">
        <f t="shared" si="14"/>
        <v>0</v>
      </c>
    </row>
    <row r="133" spans="1:15" ht="14.1" hidden="1" customHeight="1" x14ac:dyDescent="0.25">
      <c r="A133" s="50"/>
      <c r="B133" s="54"/>
      <c r="C133" s="54"/>
      <c r="D133" s="47"/>
      <c r="E133" s="47"/>
      <c r="F133" s="46"/>
      <c r="G133" s="6"/>
      <c r="H133" s="6"/>
      <c r="I133" s="6"/>
      <c r="J133" s="6"/>
      <c r="K133" s="6"/>
      <c r="L133" s="6"/>
      <c r="M133" s="48">
        <f t="shared" si="12"/>
        <v>0</v>
      </c>
      <c r="N133" s="48">
        <f t="shared" si="13"/>
        <v>-1000</v>
      </c>
      <c r="O133" s="49">
        <f t="shared" si="14"/>
        <v>0</v>
      </c>
    </row>
    <row r="134" spans="1:15" ht="14.1" hidden="1" customHeight="1" x14ac:dyDescent="0.25">
      <c r="A134" s="50"/>
      <c r="B134" s="54"/>
      <c r="C134" s="54"/>
      <c r="D134" s="47"/>
      <c r="E134" s="47"/>
      <c r="F134" s="46"/>
      <c r="G134" s="6"/>
      <c r="H134" s="6"/>
      <c r="I134" s="6"/>
      <c r="J134" s="6"/>
      <c r="K134" s="6"/>
      <c r="L134" s="6"/>
      <c r="M134" s="48">
        <f t="shared" si="12"/>
        <v>0</v>
      </c>
      <c r="N134" s="48">
        <f t="shared" si="13"/>
        <v>-1000</v>
      </c>
      <c r="O134" s="49">
        <f t="shared" si="14"/>
        <v>0</v>
      </c>
    </row>
    <row r="135" spans="1:15" ht="14.1" hidden="1" customHeight="1" x14ac:dyDescent="0.25">
      <c r="A135" s="50"/>
      <c r="B135" s="54"/>
      <c r="C135" s="54"/>
      <c r="D135" s="47"/>
      <c r="E135" s="47"/>
      <c r="F135" s="46"/>
      <c r="G135" s="6"/>
      <c r="H135" s="6"/>
      <c r="I135" s="6"/>
      <c r="J135" s="6"/>
      <c r="K135" s="6"/>
      <c r="L135" s="6"/>
      <c r="M135" s="48">
        <f t="shared" si="12"/>
        <v>0</v>
      </c>
      <c r="N135" s="48">
        <f t="shared" si="13"/>
        <v>-1000</v>
      </c>
      <c r="O135" s="49">
        <f t="shared" si="14"/>
        <v>0</v>
      </c>
    </row>
    <row r="136" spans="1:15" ht="14.1" hidden="1" customHeight="1" x14ac:dyDescent="0.25">
      <c r="A136" s="50"/>
      <c r="B136" s="54"/>
      <c r="C136" s="54"/>
      <c r="D136" s="47"/>
      <c r="E136" s="47"/>
      <c r="F136" s="46"/>
      <c r="G136" s="6"/>
      <c r="H136" s="6"/>
      <c r="I136" s="6"/>
      <c r="J136" s="6"/>
      <c r="K136" s="6"/>
      <c r="L136" s="6"/>
      <c r="M136" s="48">
        <f t="shared" si="12"/>
        <v>0</v>
      </c>
      <c r="N136" s="48">
        <f t="shared" si="13"/>
        <v>-1000</v>
      </c>
      <c r="O136" s="49">
        <f t="shared" si="14"/>
        <v>0</v>
      </c>
    </row>
    <row r="137" spans="1:15" ht="14.1" hidden="1" customHeight="1" x14ac:dyDescent="0.25">
      <c r="A137" s="50"/>
      <c r="B137" s="54"/>
      <c r="C137" s="54"/>
      <c r="D137" s="47"/>
      <c r="E137" s="47"/>
      <c r="F137" s="46"/>
      <c r="G137" s="6"/>
      <c r="H137" s="6"/>
      <c r="I137" s="6"/>
      <c r="J137" s="6"/>
      <c r="K137" s="6"/>
      <c r="L137" s="6"/>
      <c r="M137" s="48">
        <f t="shared" ref="M137:M168" si="15">(G137*$G$4+H137*$H$4+I137*$I$4+J137*$J$4+K137*$K$4+L137*$L$4)</f>
        <v>0</v>
      </c>
      <c r="N137" s="48">
        <f t="shared" ref="N137:N168" si="16">IF(M137&gt;0,M137*-1,-1000)</f>
        <v>-1000</v>
      </c>
      <c r="O137" s="49">
        <f t="shared" ref="O137:O168" si="17">IF(M137&gt;0,RANK(N137,N:N),0)</f>
        <v>0</v>
      </c>
    </row>
    <row r="138" spans="1:15" ht="14.1" hidden="1" customHeight="1" x14ac:dyDescent="0.25">
      <c r="A138" s="50"/>
      <c r="B138" s="54"/>
      <c r="C138" s="54"/>
      <c r="D138" s="47"/>
      <c r="E138" s="47"/>
      <c r="F138" s="46"/>
      <c r="G138" s="6"/>
      <c r="H138" s="6"/>
      <c r="I138" s="6"/>
      <c r="J138" s="6"/>
      <c r="K138" s="6"/>
      <c r="L138" s="6"/>
      <c r="M138" s="48">
        <f t="shared" si="15"/>
        <v>0</v>
      </c>
      <c r="N138" s="48">
        <f t="shared" si="16"/>
        <v>-1000</v>
      </c>
      <c r="O138" s="49">
        <f t="shared" si="17"/>
        <v>0</v>
      </c>
    </row>
    <row r="139" spans="1:15" ht="14.1" hidden="1" customHeight="1" x14ac:dyDescent="0.25">
      <c r="A139" s="50"/>
      <c r="B139" s="54"/>
      <c r="C139" s="54"/>
      <c r="D139" s="47"/>
      <c r="E139" s="47"/>
      <c r="F139" s="46"/>
      <c r="G139" s="6"/>
      <c r="H139" s="6"/>
      <c r="I139" s="6"/>
      <c r="J139" s="6"/>
      <c r="K139" s="6"/>
      <c r="L139" s="6"/>
      <c r="M139" s="48">
        <f t="shared" si="15"/>
        <v>0</v>
      </c>
      <c r="N139" s="48">
        <f t="shared" si="16"/>
        <v>-1000</v>
      </c>
      <c r="O139" s="49">
        <f t="shared" si="17"/>
        <v>0</v>
      </c>
    </row>
    <row r="140" spans="1:15" ht="14.1" hidden="1" customHeight="1" x14ac:dyDescent="0.25">
      <c r="A140" s="50"/>
      <c r="B140" s="54"/>
      <c r="C140" s="54"/>
      <c r="D140" s="47"/>
      <c r="E140" s="47"/>
      <c r="F140" s="46"/>
      <c r="G140" s="6"/>
      <c r="H140" s="6"/>
      <c r="I140" s="6"/>
      <c r="J140" s="6"/>
      <c r="K140" s="6"/>
      <c r="L140" s="6"/>
      <c r="M140" s="48">
        <f t="shared" si="15"/>
        <v>0</v>
      </c>
      <c r="N140" s="48">
        <f t="shared" si="16"/>
        <v>-1000</v>
      </c>
      <c r="O140" s="49">
        <f t="shared" si="17"/>
        <v>0</v>
      </c>
    </row>
    <row r="141" spans="1:15" ht="14.1" hidden="1" customHeight="1" x14ac:dyDescent="0.25">
      <c r="A141" s="50"/>
      <c r="B141" s="54"/>
      <c r="C141" s="54"/>
      <c r="D141" s="47"/>
      <c r="E141" s="47"/>
      <c r="F141" s="46"/>
      <c r="G141" s="6"/>
      <c r="H141" s="6"/>
      <c r="I141" s="6"/>
      <c r="J141" s="6"/>
      <c r="K141" s="6"/>
      <c r="L141" s="6"/>
      <c r="M141" s="48">
        <f t="shared" si="15"/>
        <v>0</v>
      </c>
      <c r="N141" s="48">
        <f t="shared" si="16"/>
        <v>-1000</v>
      </c>
      <c r="O141" s="49">
        <f t="shared" si="17"/>
        <v>0</v>
      </c>
    </row>
    <row r="142" spans="1:15" ht="14.1" hidden="1" customHeight="1" x14ac:dyDescent="0.25">
      <c r="A142" s="50"/>
      <c r="B142" s="54"/>
      <c r="C142" s="54"/>
      <c r="D142" s="47"/>
      <c r="E142" s="47"/>
      <c r="F142" s="46"/>
      <c r="G142" s="6"/>
      <c r="H142" s="6"/>
      <c r="I142" s="6"/>
      <c r="J142" s="6"/>
      <c r="K142" s="6"/>
      <c r="L142" s="6"/>
      <c r="M142" s="48">
        <f t="shared" si="15"/>
        <v>0</v>
      </c>
      <c r="N142" s="48">
        <f t="shared" si="16"/>
        <v>-1000</v>
      </c>
      <c r="O142" s="49">
        <f t="shared" si="17"/>
        <v>0</v>
      </c>
    </row>
    <row r="143" spans="1:15" ht="14.1" hidden="1" customHeight="1" x14ac:dyDescent="0.25">
      <c r="A143" s="50"/>
      <c r="B143" s="54"/>
      <c r="C143" s="54"/>
      <c r="D143" s="47"/>
      <c r="E143" s="47"/>
      <c r="F143" s="46"/>
      <c r="G143" s="6"/>
      <c r="H143" s="6"/>
      <c r="I143" s="6"/>
      <c r="J143" s="6"/>
      <c r="K143" s="6"/>
      <c r="L143" s="6"/>
      <c r="M143" s="48">
        <f t="shared" si="15"/>
        <v>0</v>
      </c>
      <c r="N143" s="48">
        <f t="shared" si="16"/>
        <v>-1000</v>
      </c>
      <c r="O143" s="49">
        <f t="shared" si="17"/>
        <v>0</v>
      </c>
    </row>
    <row r="144" spans="1:15" ht="14.1" hidden="1" customHeight="1" x14ac:dyDescent="0.25">
      <c r="A144" s="50"/>
      <c r="B144" s="54"/>
      <c r="C144" s="54"/>
      <c r="D144" s="47"/>
      <c r="E144" s="47"/>
      <c r="F144" s="46"/>
      <c r="G144" s="6"/>
      <c r="H144" s="6"/>
      <c r="I144" s="6"/>
      <c r="J144" s="6"/>
      <c r="K144" s="6"/>
      <c r="L144" s="6"/>
      <c r="M144" s="48">
        <f t="shared" si="15"/>
        <v>0</v>
      </c>
      <c r="N144" s="48">
        <f t="shared" si="16"/>
        <v>-1000</v>
      </c>
      <c r="O144" s="49">
        <f t="shared" si="17"/>
        <v>0</v>
      </c>
    </row>
    <row r="145" spans="1:15" ht="14.1" hidden="1" customHeight="1" x14ac:dyDescent="0.25">
      <c r="A145" s="50"/>
      <c r="B145" s="54"/>
      <c r="C145" s="54"/>
      <c r="D145" s="47"/>
      <c r="E145" s="47"/>
      <c r="F145" s="46"/>
      <c r="G145" s="6"/>
      <c r="H145" s="6"/>
      <c r="I145" s="6"/>
      <c r="J145" s="6"/>
      <c r="K145" s="6"/>
      <c r="L145" s="6"/>
      <c r="M145" s="48">
        <f t="shared" si="15"/>
        <v>0</v>
      </c>
      <c r="N145" s="48">
        <f t="shared" si="16"/>
        <v>-1000</v>
      </c>
      <c r="O145" s="49">
        <f t="shared" si="17"/>
        <v>0</v>
      </c>
    </row>
    <row r="146" spans="1:15" ht="14.1" hidden="1" customHeight="1" x14ac:dyDescent="0.25">
      <c r="A146" s="50"/>
      <c r="B146" s="54"/>
      <c r="C146" s="54"/>
      <c r="D146" s="47"/>
      <c r="E146" s="47"/>
      <c r="F146" s="46"/>
      <c r="G146" s="6"/>
      <c r="H146" s="6"/>
      <c r="I146" s="6"/>
      <c r="J146" s="6"/>
      <c r="K146" s="6"/>
      <c r="L146" s="6"/>
      <c r="M146" s="48">
        <f t="shared" si="15"/>
        <v>0</v>
      </c>
      <c r="N146" s="48">
        <f t="shared" si="16"/>
        <v>-1000</v>
      </c>
      <c r="O146" s="49">
        <f t="shared" si="17"/>
        <v>0</v>
      </c>
    </row>
    <row r="147" spans="1:15" ht="14.1" hidden="1" customHeight="1" x14ac:dyDescent="0.25">
      <c r="A147" s="50"/>
      <c r="B147" s="54"/>
      <c r="C147" s="54"/>
      <c r="D147" s="47"/>
      <c r="E147" s="47"/>
      <c r="F147" s="46"/>
      <c r="G147" s="6"/>
      <c r="H147" s="6"/>
      <c r="I147" s="6"/>
      <c r="J147" s="6"/>
      <c r="K147" s="6"/>
      <c r="L147" s="6"/>
      <c r="M147" s="48">
        <f t="shared" si="15"/>
        <v>0</v>
      </c>
      <c r="N147" s="48">
        <f t="shared" si="16"/>
        <v>-1000</v>
      </c>
      <c r="O147" s="49">
        <f t="shared" si="17"/>
        <v>0</v>
      </c>
    </row>
    <row r="148" spans="1:15" ht="14.1" hidden="1" customHeight="1" x14ac:dyDescent="0.25">
      <c r="A148" s="50"/>
      <c r="B148" s="54"/>
      <c r="C148" s="54"/>
      <c r="D148" s="47"/>
      <c r="E148" s="47"/>
      <c r="F148" s="46"/>
      <c r="G148" s="6"/>
      <c r="H148" s="6"/>
      <c r="I148" s="6"/>
      <c r="J148" s="6"/>
      <c r="K148" s="6"/>
      <c r="L148" s="6"/>
      <c r="M148" s="48">
        <f t="shared" si="15"/>
        <v>0</v>
      </c>
      <c r="N148" s="48">
        <f t="shared" si="16"/>
        <v>-1000</v>
      </c>
      <c r="O148" s="49">
        <f t="shared" si="17"/>
        <v>0</v>
      </c>
    </row>
    <row r="149" spans="1:15" ht="14.1" hidden="1" customHeight="1" x14ac:dyDescent="0.25">
      <c r="A149" s="50"/>
      <c r="B149" s="54"/>
      <c r="C149" s="54"/>
      <c r="D149" s="47"/>
      <c r="E149" s="47"/>
      <c r="F149" s="46"/>
      <c r="G149" s="6"/>
      <c r="H149" s="6"/>
      <c r="I149" s="6"/>
      <c r="J149" s="6"/>
      <c r="K149" s="6"/>
      <c r="L149" s="6"/>
      <c r="M149" s="48">
        <f t="shared" si="15"/>
        <v>0</v>
      </c>
      <c r="N149" s="48">
        <f t="shared" si="16"/>
        <v>-1000</v>
      </c>
      <c r="O149" s="49">
        <f t="shared" si="17"/>
        <v>0</v>
      </c>
    </row>
    <row r="150" spans="1:15" ht="14.1" hidden="1" customHeight="1" x14ac:dyDescent="0.25">
      <c r="A150" s="50"/>
      <c r="B150" s="54"/>
      <c r="C150" s="54"/>
      <c r="D150" s="47"/>
      <c r="E150" s="47"/>
      <c r="F150" s="46"/>
      <c r="G150" s="6"/>
      <c r="H150" s="6"/>
      <c r="I150" s="6"/>
      <c r="J150" s="6"/>
      <c r="K150" s="6"/>
      <c r="L150" s="6"/>
      <c r="M150" s="48">
        <f t="shared" si="15"/>
        <v>0</v>
      </c>
      <c r="N150" s="48">
        <f t="shared" si="16"/>
        <v>-1000</v>
      </c>
      <c r="O150" s="49">
        <f t="shared" si="17"/>
        <v>0</v>
      </c>
    </row>
    <row r="151" spans="1:15" ht="14.1" hidden="1" customHeight="1" x14ac:dyDescent="0.25">
      <c r="A151" s="50"/>
      <c r="B151" s="54"/>
      <c r="C151" s="54"/>
      <c r="D151" s="47"/>
      <c r="E151" s="47"/>
      <c r="F151" s="46"/>
      <c r="G151" s="6"/>
      <c r="H151" s="6"/>
      <c r="I151" s="6"/>
      <c r="J151" s="6"/>
      <c r="K151" s="6"/>
      <c r="L151" s="6"/>
      <c r="M151" s="48">
        <f t="shared" si="15"/>
        <v>0</v>
      </c>
      <c r="N151" s="48">
        <f t="shared" si="16"/>
        <v>-1000</v>
      </c>
      <c r="O151" s="49">
        <f t="shared" si="17"/>
        <v>0</v>
      </c>
    </row>
    <row r="152" spans="1:15" ht="14.1" hidden="1" customHeight="1" x14ac:dyDescent="0.25">
      <c r="A152" s="50"/>
      <c r="B152" s="54"/>
      <c r="C152" s="54"/>
      <c r="D152" s="47"/>
      <c r="E152" s="47"/>
      <c r="F152" s="46"/>
      <c r="G152" s="6"/>
      <c r="H152" s="6"/>
      <c r="I152" s="6"/>
      <c r="J152" s="6"/>
      <c r="K152" s="6"/>
      <c r="L152" s="6"/>
      <c r="M152" s="48">
        <f t="shared" si="15"/>
        <v>0</v>
      </c>
      <c r="N152" s="48">
        <f t="shared" si="16"/>
        <v>-1000</v>
      </c>
      <c r="O152" s="49">
        <f t="shared" si="17"/>
        <v>0</v>
      </c>
    </row>
    <row r="153" spans="1:15" ht="14.1" hidden="1" customHeight="1" x14ac:dyDescent="0.25">
      <c r="A153" s="50"/>
      <c r="B153" s="54"/>
      <c r="C153" s="54"/>
      <c r="D153" s="47"/>
      <c r="E153" s="47"/>
      <c r="F153" s="46"/>
      <c r="G153" s="6"/>
      <c r="H153" s="6"/>
      <c r="I153" s="6"/>
      <c r="J153" s="6"/>
      <c r="K153" s="6"/>
      <c r="L153" s="6"/>
      <c r="M153" s="48">
        <f t="shared" si="15"/>
        <v>0</v>
      </c>
      <c r="N153" s="48">
        <f t="shared" si="16"/>
        <v>-1000</v>
      </c>
      <c r="O153" s="49">
        <f t="shared" si="17"/>
        <v>0</v>
      </c>
    </row>
    <row r="154" spans="1:15" ht="14.1" hidden="1" customHeight="1" x14ac:dyDescent="0.25">
      <c r="A154" s="50"/>
      <c r="B154" s="54"/>
      <c r="C154" s="54"/>
      <c r="D154" s="47"/>
      <c r="E154" s="47"/>
      <c r="F154" s="46"/>
      <c r="G154" s="6"/>
      <c r="H154" s="6"/>
      <c r="I154" s="6"/>
      <c r="J154" s="6"/>
      <c r="K154" s="6"/>
      <c r="L154" s="6"/>
      <c r="M154" s="48">
        <f t="shared" si="15"/>
        <v>0</v>
      </c>
      <c r="N154" s="48">
        <f t="shared" si="16"/>
        <v>-1000</v>
      </c>
      <c r="O154" s="49">
        <f t="shared" si="17"/>
        <v>0</v>
      </c>
    </row>
    <row r="155" spans="1:15" ht="14.1" hidden="1" customHeight="1" x14ac:dyDescent="0.25">
      <c r="A155" s="50"/>
      <c r="B155" s="54"/>
      <c r="C155" s="54"/>
      <c r="D155" s="47"/>
      <c r="E155" s="47"/>
      <c r="F155" s="46"/>
      <c r="G155" s="6"/>
      <c r="H155" s="6"/>
      <c r="I155" s="6"/>
      <c r="J155" s="6"/>
      <c r="K155" s="6"/>
      <c r="L155" s="6"/>
      <c r="M155" s="48">
        <f t="shared" si="15"/>
        <v>0</v>
      </c>
      <c r="N155" s="48">
        <f t="shared" si="16"/>
        <v>-1000</v>
      </c>
      <c r="O155" s="49">
        <f t="shared" si="17"/>
        <v>0</v>
      </c>
    </row>
    <row r="156" spans="1:15" ht="14.1" hidden="1" customHeight="1" x14ac:dyDescent="0.25">
      <c r="A156" s="50"/>
      <c r="B156" s="54"/>
      <c r="C156" s="54"/>
      <c r="D156" s="47"/>
      <c r="E156" s="47"/>
      <c r="F156" s="46"/>
      <c r="G156" s="6"/>
      <c r="H156" s="6"/>
      <c r="I156" s="6"/>
      <c r="J156" s="6"/>
      <c r="K156" s="6"/>
      <c r="L156" s="6"/>
      <c r="M156" s="48">
        <f t="shared" si="15"/>
        <v>0</v>
      </c>
      <c r="N156" s="48">
        <f t="shared" si="16"/>
        <v>-1000</v>
      </c>
      <c r="O156" s="49">
        <f t="shared" si="17"/>
        <v>0</v>
      </c>
    </row>
    <row r="157" spans="1:15" ht="14.1" hidden="1" customHeight="1" x14ac:dyDescent="0.25">
      <c r="A157" s="50"/>
      <c r="B157" s="54"/>
      <c r="C157" s="54"/>
      <c r="D157" s="47"/>
      <c r="E157" s="47"/>
      <c r="F157" s="46"/>
      <c r="G157" s="6"/>
      <c r="H157" s="6"/>
      <c r="I157" s="6"/>
      <c r="J157" s="6"/>
      <c r="K157" s="6"/>
      <c r="L157" s="6"/>
      <c r="M157" s="48">
        <f t="shared" si="15"/>
        <v>0</v>
      </c>
      <c r="N157" s="48">
        <f t="shared" si="16"/>
        <v>-1000</v>
      </c>
      <c r="O157" s="49">
        <f t="shared" si="17"/>
        <v>0</v>
      </c>
    </row>
    <row r="158" spans="1:15" ht="14.1" hidden="1" customHeight="1" x14ac:dyDescent="0.25">
      <c r="A158" s="50"/>
      <c r="B158" s="54"/>
      <c r="C158" s="54"/>
      <c r="D158" s="47"/>
      <c r="E158" s="47"/>
      <c r="F158" s="46"/>
      <c r="G158" s="6"/>
      <c r="H158" s="6"/>
      <c r="I158" s="6"/>
      <c r="J158" s="6"/>
      <c r="K158" s="6"/>
      <c r="L158" s="6"/>
      <c r="M158" s="48">
        <f t="shared" si="15"/>
        <v>0</v>
      </c>
      <c r="N158" s="48">
        <f t="shared" si="16"/>
        <v>-1000</v>
      </c>
      <c r="O158" s="49">
        <f t="shared" si="17"/>
        <v>0</v>
      </c>
    </row>
    <row r="159" spans="1:15" ht="14.1" hidden="1" customHeight="1" x14ac:dyDescent="0.25">
      <c r="A159" s="50"/>
      <c r="B159" s="54"/>
      <c r="C159" s="54"/>
      <c r="D159" s="47"/>
      <c r="E159" s="47"/>
      <c r="F159" s="46"/>
      <c r="G159" s="6"/>
      <c r="H159" s="6"/>
      <c r="I159" s="6"/>
      <c r="J159" s="6"/>
      <c r="K159" s="6"/>
      <c r="L159" s="6"/>
      <c r="M159" s="48">
        <f t="shared" si="15"/>
        <v>0</v>
      </c>
      <c r="N159" s="48">
        <f t="shared" si="16"/>
        <v>-1000</v>
      </c>
      <c r="O159" s="49">
        <f t="shared" si="17"/>
        <v>0</v>
      </c>
    </row>
    <row r="160" spans="1:15" ht="14.1" hidden="1" customHeight="1" x14ac:dyDescent="0.25">
      <c r="A160" s="50"/>
      <c r="B160" s="54"/>
      <c r="C160" s="54"/>
      <c r="D160" s="47"/>
      <c r="E160" s="47"/>
      <c r="F160" s="46"/>
      <c r="G160" s="6"/>
      <c r="H160" s="6"/>
      <c r="I160" s="6"/>
      <c r="J160" s="6"/>
      <c r="K160" s="6"/>
      <c r="L160" s="6"/>
      <c r="M160" s="48">
        <f t="shared" si="15"/>
        <v>0</v>
      </c>
      <c r="N160" s="48">
        <f t="shared" si="16"/>
        <v>-1000</v>
      </c>
      <c r="O160" s="49">
        <f t="shared" si="17"/>
        <v>0</v>
      </c>
    </row>
    <row r="161" spans="1:15" ht="14.1" hidden="1" customHeight="1" x14ac:dyDescent="0.25">
      <c r="A161" s="50"/>
      <c r="B161" s="54"/>
      <c r="C161" s="54"/>
      <c r="D161" s="47"/>
      <c r="E161" s="47"/>
      <c r="F161" s="46"/>
      <c r="G161" s="6"/>
      <c r="H161" s="6"/>
      <c r="I161" s="6"/>
      <c r="J161" s="6"/>
      <c r="K161" s="6"/>
      <c r="L161" s="6"/>
      <c r="M161" s="48">
        <f t="shared" si="15"/>
        <v>0</v>
      </c>
      <c r="N161" s="48">
        <f t="shared" si="16"/>
        <v>-1000</v>
      </c>
      <c r="O161" s="49">
        <f t="shared" si="17"/>
        <v>0</v>
      </c>
    </row>
    <row r="162" spans="1:15" ht="14.1" hidden="1" customHeight="1" x14ac:dyDescent="0.25">
      <c r="A162" s="50"/>
      <c r="B162" s="54"/>
      <c r="C162" s="54"/>
      <c r="D162" s="47"/>
      <c r="E162" s="47"/>
      <c r="F162" s="46"/>
      <c r="G162" s="6"/>
      <c r="H162" s="6"/>
      <c r="I162" s="6"/>
      <c r="J162" s="6"/>
      <c r="K162" s="6"/>
      <c r="L162" s="6"/>
      <c r="M162" s="48">
        <f t="shared" si="15"/>
        <v>0</v>
      </c>
      <c r="N162" s="48">
        <f t="shared" si="16"/>
        <v>-1000</v>
      </c>
      <c r="O162" s="49">
        <f t="shared" si="17"/>
        <v>0</v>
      </c>
    </row>
    <row r="163" spans="1:15" ht="14.1" hidden="1" customHeight="1" x14ac:dyDescent="0.25">
      <c r="A163" s="50"/>
      <c r="B163" s="54"/>
      <c r="C163" s="54"/>
      <c r="D163" s="47"/>
      <c r="E163" s="47"/>
      <c r="F163" s="46"/>
      <c r="G163" s="6"/>
      <c r="H163" s="6"/>
      <c r="I163" s="6"/>
      <c r="J163" s="6"/>
      <c r="K163" s="6"/>
      <c r="L163" s="6"/>
      <c r="M163" s="48">
        <f t="shared" si="15"/>
        <v>0</v>
      </c>
      <c r="N163" s="48">
        <f t="shared" si="16"/>
        <v>-1000</v>
      </c>
      <c r="O163" s="49">
        <f t="shared" si="17"/>
        <v>0</v>
      </c>
    </row>
    <row r="164" spans="1:15" ht="14.1" hidden="1" customHeight="1" x14ac:dyDescent="0.25">
      <c r="A164" s="50"/>
      <c r="B164" s="54"/>
      <c r="C164" s="54"/>
      <c r="D164" s="47"/>
      <c r="E164" s="47"/>
      <c r="F164" s="46"/>
      <c r="G164" s="6"/>
      <c r="H164" s="6"/>
      <c r="I164" s="6"/>
      <c r="J164" s="6"/>
      <c r="K164" s="6"/>
      <c r="L164" s="6"/>
      <c r="M164" s="48">
        <f t="shared" si="15"/>
        <v>0</v>
      </c>
      <c r="N164" s="48">
        <f t="shared" si="16"/>
        <v>-1000</v>
      </c>
      <c r="O164" s="49">
        <f t="shared" si="17"/>
        <v>0</v>
      </c>
    </row>
    <row r="165" spans="1:15" ht="14.1" hidden="1" customHeight="1" x14ac:dyDescent="0.25">
      <c r="A165" s="50"/>
      <c r="B165" s="54"/>
      <c r="C165" s="54"/>
      <c r="D165" s="47"/>
      <c r="E165" s="47"/>
      <c r="F165" s="46"/>
      <c r="G165" s="6"/>
      <c r="H165" s="6"/>
      <c r="I165" s="6"/>
      <c r="J165" s="6"/>
      <c r="K165" s="6"/>
      <c r="L165" s="6"/>
      <c r="M165" s="48">
        <f t="shared" si="15"/>
        <v>0</v>
      </c>
      <c r="N165" s="48">
        <f t="shared" si="16"/>
        <v>-1000</v>
      </c>
      <c r="O165" s="49">
        <f t="shared" si="17"/>
        <v>0</v>
      </c>
    </row>
    <row r="166" spans="1:15" ht="14.1" hidden="1" customHeight="1" x14ac:dyDescent="0.25">
      <c r="A166" s="50"/>
      <c r="B166" s="54"/>
      <c r="C166" s="54"/>
      <c r="D166" s="47"/>
      <c r="E166" s="47"/>
      <c r="F166" s="46"/>
      <c r="G166" s="6"/>
      <c r="H166" s="6"/>
      <c r="I166" s="6"/>
      <c r="J166" s="6"/>
      <c r="K166" s="6"/>
      <c r="L166" s="6"/>
      <c r="M166" s="48">
        <f t="shared" si="15"/>
        <v>0</v>
      </c>
      <c r="N166" s="48">
        <f t="shared" si="16"/>
        <v>-1000</v>
      </c>
      <c r="O166" s="49">
        <f t="shared" si="17"/>
        <v>0</v>
      </c>
    </row>
    <row r="167" spans="1:15" ht="14.1" hidden="1" customHeight="1" x14ac:dyDescent="0.25">
      <c r="A167" s="50"/>
      <c r="B167" s="54"/>
      <c r="C167" s="54"/>
      <c r="D167" s="47"/>
      <c r="E167" s="47"/>
      <c r="F167" s="46"/>
      <c r="G167" s="6"/>
      <c r="H167" s="6"/>
      <c r="I167" s="6"/>
      <c r="J167" s="6"/>
      <c r="K167" s="6"/>
      <c r="L167" s="6"/>
      <c r="M167" s="48">
        <f t="shared" si="15"/>
        <v>0</v>
      </c>
      <c r="N167" s="48">
        <f t="shared" si="16"/>
        <v>-1000</v>
      </c>
      <c r="O167" s="49">
        <f t="shared" si="17"/>
        <v>0</v>
      </c>
    </row>
    <row r="168" spans="1:15" ht="14.1" hidden="1" customHeight="1" x14ac:dyDescent="0.25">
      <c r="A168" s="50"/>
      <c r="B168" s="54"/>
      <c r="C168" s="54"/>
      <c r="D168" s="47"/>
      <c r="E168" s="47"/>
      <c r="F168" s="46"/>
      <c r="G168" s="6"/>
      <c r="H168" s="6"/>
      <c r="I168" s="6"/>
      <c r="J168" s="6"/>
      <c r="K168" s="6"/>
      <c r="L168" s="6"/>
      <c r="M168" s="48">
        <f t="shared" si="15"/>
        <v>0</v>
      </c>
      <c r="N168" s="48">
        <f t="shared" si="16"/>
        <v>-1000</v>
      </c>
      <c r="O168" s="49">
        <f t="shared" si="17"/>
        <v>0</v>
      </c>
    </row>
    <row r="169" spans="1:15" ht="14.1" hidden="1" customHeight="1" x14ac:dyDescent="0.25">
      <c r="A169" s="50"/>
      <c r="B169" s="54"/>
      <c r="C169" s="54"/>
      <c r="D169" s="47"/>
      <c r="E169" s="47"/>
      <c r="F169" s="46"/>
      <c r="G169" s="6"/>
      <c r="H169" s="6"/>
      <c r="I169" s="6"/>
      <c r="J169" s="6"/>
      <c r="K169" s="6"/>
      <c r="L169" s="6"/>
      <c r="M169" s="48">
        <f t="shared" ref="M169:M200" si="18">(G169*$G$4+H169*$H$4+I169*$I$4+J169*$J$4+K169*$K$4+L169*$L$4)</f>
        <v>0</v>
      </c>
      <c r="N169" s="48">
        <f t="shared" ref="N169:N200" si="19">IF(M169&gt;0,M169*-1,-1000)</f>
        <v>-1000</v>
      </c>
      <c r="O169" s="49">
        <f t="shared" ref="O169:O200" si="20">IF(M169&gt;0,RANK(N169,N:N),0)</f>
        <v>0</v>
      </c>
    </row>
    <row r="170" spans="1:15" ht="14.1" hidden="1" customHeight="1" x14ac:dyDescent="0.25">
      <c r="A170" s="50"/>
      <c r="B170" s="54"/>
      <c r="C170" s="54"/>
      <c r="D170" s="47"/>
      <c r="E170" s="47"/>
      <c r="F170" s="46"/>
      <c r="G170" s="6"/>
      <c r="H170" s="6"/>
      <c r="I170" s="6"/>
      <c r="J170" s="6"/>
      <c r="K170" s="6"/>
      <c r="L170" s="6"/>
      <c r="M170" s="48">
        <f t="shared" si="18"/>
        <v>0</v>
      </c>
      <c r="N170" s="48">
        <f t="shared" si="19"/>
        <v>-1000</v>
      </c>
      <c r="O170" s="49">
        <f t="shared" si="20"/>
        <v>0</v>
      </c>
    </row>
    <row r="171" spans="1:15" ht="14.1" hidden="1" customHeight="1" x14ac:dyDescent="0.25">
      <c r="A171" s="50"/>
      <c r="B171" s="54"/>
      <c r="C171" s="54"/>
      <c r="D171" s="47"/>
      <c r="E171" s="47"/>
      <c r="F171" s="46"/>
      <c r="G171" s="6"/>
      <c r="H171" s="6"/>
      <c r="I171" s="6"/>
      <c r="J171" s="6"/>
      <c r="K171" s="6"/>
      <c r="L171" s="6"/>
      <c r="M171" s="48">
        <f t="shared" si="18"/>
        <v>0</v>
      </c>
      <c r="N171" s="48">
        <f t="shared" si="19"/>
        <v>-1000</v>
      </c>
      <c r="O171" s="49">
        <f t="shared" si="20"/>
        <v>0</v>
      </c>
    </row>
    <row r="172" spans="1:15" ht="14.1" hidden="1" customHeight="1" x14ac:dyDescent="0.25">
      <c r="A172" s="50"/>
      <c r="B172" s="54"/>
      <c r="C172" s="54"/>
      <c r="D172" s="47"/>
      <c r="E172" s="47"/>
      <c r="F172" s="46"/>
      <c r="G172" s="6"/>
      <c r="H172" s="6"/>
      <c r="I172" s="6"/>
      <c r="J172" s="6"/>
      <c r="K172" s="6"/>
      <c r="L172" s="6"/>
      <c r="M172" s="48">
        <f t="shared" si="18"/>
        <v>0</v>
      </c>
      <c r="N172" s="48">
        <f t="shared" si="19"/>
        <v>-1000</v>
      </c>
      <c r="O172" s="49">
        <f t="shared" si="20"/>
        <v>0</v>
      </c>
    </row>
    <row r="173" spans="1:15" ht="14.1" hidden="1" customHeight="1" x14ac:dyDescent="0.25">
      <c r="A173" s="50"/>
      <c r="B173" s="54"/>
      <c r="C173" s="54"/>
      <c r="D173" s="47"/>
      <c r="E173" s="47"/>
      <c r="F173" s="46"/>
      <c r="G173" s="6"/>
      <c r="H173" s="6"/>
      <c r="I173" s="6"/>
      <c r="J173" s="6"/>
      <c r="K173" s="6"/>
      <c r="L173" s="6"/>
      <c r="M173" s="48">
        <f t="shared" si="18"/>
        <v>0</v>
      </c>
      <c r="N173" s="48">
        <f t="shared" si="19"/>
        <v>-1000</v>
      </c>
      <c r="O173" s="49">
        <f t="shared" si="20"/>
        <v>0</v>
      </c>
    </row>
    <row r="174" spans="1:15" ht="14.1" hidden="1" customHeight="1" x14ac:dyDescent="0.25">
      <c r="A174" s="50"/>
      <c r="B174" s="54"/>
      <c r="C174" s="54"/>
      <c r="D174" s="47"/>
      <c r="E174" s="47"/>
      <c r="F174" s="46"/>
      <c r="G174" s="6"/>
      <c r="H174" s="6"/>
      <c r="I174" s="6"/>
      <c r="J174" s="6"/>
      <c r="K174" s="6"/>
      <c r="L174" s="6"/>
      <c r="M174" s="48">
        <f t="shared" si="18"/>
        <v>0</v>
      </c>
      <c r="N174" s="48">
        <f t="shared" si="19"/>
        <v>-1000</v>
      </c>
      <c r="O174" s="49">
        <f t="shared" si="20"/>
        <v>0</v>
      </c>
    </row>
    <row r="175" spans="1:15" ht="14.1" hidden="1" customHeight="1" x14ac:dyDescent="0.25">
      <c r="A175" s="50"/>
      <c r="B175" s="54"/>
      <c r="C175" s="54"/>
      <c r="D175" s="47"/>
      <c r="E175" s="47"/>
      <c r="F175" s="46"/>
      <c r="G175" s="6"/>
      <c r="H175" s="6"/>
      <c r="I175" s="6"/>
      <c r="J175" s="6"/>
      <c r="K175" s="6"/>
      <c r="L175" s="6"/>
      <c r="M175" s="48">
        <f t="shared" si="18"/>
        <v>0</v>
      </c>
      <c r="N175" s="48">
        <f t="shared" si="19"/>
        <v>-1000</v>
      </c>
      <c r="O175" s="49">
        <f t="shared" si="20"/>
        <v>0</v>
      </c>
    </row>
    <row r="176" spans="1:15" ht="14.1" hidden="1" customHeight="1" x14ac:dyDescent="0.25">
      <c r="A176" s="50"/>
      <c r="B176" s="54"/>
      <c r="C176" s="54"/>
      <c r="D176" s="47"/>
      <c r="E176" s="47"/>
      <c r="F176" s="46"/>
      <c r="G176" s="6"/>
      <c r="H176" s="6"/>
      <c r="I176" s="6"/>
      <c r="J176" s="6"/>
      <c r="K176" s="6"/>
      <c r="L176" s="6"/>
      <c r="M176" s="48">
        <f t="shared" si="18"/>
        <v>0</v>
      </c>
      <c r="N176" s="48">
        <f t="shared" si="19"/>
        <v>-1000</v>
      </c>
      <c r="O176" s="49">
        <f t="shared" si="20"/>
        <v>0</v>
      </c>
    </row>
    <row r="177" spans="1:15" ht="14.1" hidden="1" customHeight="1" x14ac:dyDescent="0.25">
      <c r="A177" s="164"/>
      <c r="B177" s="143"/>
      <c r="C177" s="143"/>
      <c r="D177" s="154"/>
      <c r="E177" s="157"/>
      <c r="F177" s="149"/>
      <c r="G177" s="6"/>
      <c r="H177" s="6"/>
      <c r="I177" s="6"/>
      <c r="J177" s="6"/>
      <c r="K177" s="6"/>
      <c r="L177" s="6"/>
      <c r="M177" s="48">
        <f t="shared" si="18"/>
        <v>0</v>
      </c>
      <c r="N177" s="48">
        <f t="shared" si="19"/>
        <v>-1000</v>
      </c>
      <c r="O177" s="49">
        <f t="shared" si="20"/>
        <v>0</v>
      </c>
    </row>
    <row r="178" spans="1:15" ht="14.1" hidden="1" customHeight="1" x14ac:dyDescent="0.25">
      <c r="A178" s="164"/>
      <c r="B178" s="143"/>
      <c r="C178" s="143"/>
      <c r="D178" s="123"/>
      <c r="E178" s="123"/>
      <c r="F178" s="123"/>
      <c r="G178" s="6"/>
      <c r="H178" s="6"/>
      <c r="I178" s="6"/>
      <c r="J178" s="6"/>
      <c r="K178" s="6"/>
      <c r="L178" s="6"/>
      <c r="M178" s="48">
        <f t="shared" si="18"/>
        <v>0</v>
      </c>
      <c r="N178" s="48">
        <f t="shared" si="19"/>
        <v>-1000</v>
      </c>
      <c r="O178" s="49">
        <f t="shared" si="20"/>
        <v>0</v>
      </c>
    </row>
    <row r="179" spans="1:15" ht="14.1" hidden="1" customHeight="1" x14ac:dyDescent="0.25">
      <c r="A179" s="164"/>
      <c r="B179" s="143"/>
      <c r="C179" s="143"/>
      <c r="D179" s="154"/>
      <c r="E179" s="150"/>
      <c r="F179" s="150"/>
      <c r="G179" s="6"/>
      <c r="H179" s="6"/>
      <c r="I179" s="6"/>
      <c r="J179" s="6"/>
      <c r="K179" s="6"/>
      <c r="L179" s="6"/>
      <c r="M179" s="48">
        <f t="shared" si="18"/>
        <v>0</v>
      </c>
      <c r="N179" s="48">
        <f t="shared" si="19"/>
        <v>-1000</v>
      </c>
      <c r="O179" s="49">
        <f t="shared" si="20"/>
        <v>0</v>
      </c>
    </row>
    <row r="180" spans="1:15" ht="14.1" hidden="1" customHeight="1" x14ac:dyDescent="0.25">
      <c r="A180" s="164"/>
      <c r="B180" s="143"/>
      <c r="C180" s="143"/>
      <c r="D180" s="123"/>
      <c r="E180" s="123"/>
      <c r="F180" s="123"/>
      <c r="G180" s="6"/>
      <c r="H180" s="6"/>
      <c r="I180" s="6"/>
      <c r="J180" s="6"/>
      <c r="K180" s="6"/>
      <c r="L180" s="6"/>
      <c r="M180" s="48">
        <f t="shared" si="18"/>
        <v>0</v>
      </c>
      <c r="N180" s="48">
        <f t="shared" si="19"/>
        <v>-1000</v>
      </c>
      <c r="O180" s="49">
        <f t="shared" si="20"/>
        <v>0</v>
      </c>
    </row>
    <row r="181" spans="1:15" ht="14.1" hidden="1" customHeight="1" x14ac:dyDescent="0.25">
      <c r="A181" s="164"/>
      <c r="B181" s="143"/>
      <c r="C181" s="143"/>
      <c r="D181" s="154"/>
      <c r="E181" s="150"/>
      <c r="F181" s="150"/>
      <c r="G181" s="6"/>
      <c r="H181" s="6"/>
      <c r="I181" s="6"/>
      <c r="J181" s="6"/>
      <c r="K181" s="6"/>
      <c r="L181" s="6"/>
      <c r="M181" s="48">
        <f t="shared" si="18"/>
        <v>0</v>
      </c>
      <c r="N181" s="48">
        <f t="shared" si="19"/>
        <v>-1000</v>
      </c>
      <c r="O181" s="49">
        <f t="shared" si="20"/>
        <v>0</v>
      </c>
    </row>
    <row r="182" spans="1:15" ht="14.1" hidden="1" customHeight="1" x14ac:dyDescent="0.25">
      <c r="A182" s="164"/>
      <c r="B182" s="143"/>
      <c r="C182" s="143"/>
      <c r="D182" s="123"/>
      <c r="E182" s="123"/>
      <c r="F182" s="123"/>
      <c r="G182" s="6"/>
      <c r="H182" s="6"/>
      <c r="I182" s="6"/>
      <c r="J182" s="6"/>
      <c r="K182" s="6"/>
      <c r="L182" s="6"/>
      <c r="M182" s="48">
        <f t="shared" si="18"/>
        <v>0</v>
      </c>
      <c r="N182" s="48">
        <f t="shared" si="19"/>
        <v>-1000</v>
      </c>
      <c r="O182" s="49">
        <f t="shared" si="20"/>
        <v>0</v>
      </c>
    </row>
    <row r="183" spans="1:15" ht="14.1" hidden="1" customHeight="1" x14ac:dyDescent="0.25">
      <c r="A183" s="164"/>
      <c r="B183" s="143"/>
      <c r="C183" s="143"/>
      <c r="D183" s="123"/>
      <c r="E183" s="123"/>
      <c r="F183" s="123"/>
      <c r="G183" s="6"/>
      <c r="H183" s="6"/>
      <c r="I183" s="6"/>
      <c r="J183" s="6"/>
      <c r="K183" s="6"/>
      <c r="L183" s="6"/>
      <c r="M183" s="48">
        <f t="shared" si="18"/>
        <v>0</v>
      </c>
      <c r="N183" s="48">
        <f t="shared" si="19"/>
        <v>-1000</v>
      </c>
      <c r="O183" s="49">
        <f t="shared" si="20"/>
        <v>0</v>
      </c>
    </row>
    <row r="184" spans="1:15" ht="14.1" hidden="1" customHeight="1" x14ac:dyDescent="0.25">
      <c r="A184" s="164"/>
      <c r="B184" s="143"/>
      <c r="C184" s="143"/>
      <c r="D184" s="154"/>
      <c r="E184" s="150"/>
      <c r="F184" s="150"/>
      <c r="G184" s="6"/>
      <c r="H184" s="6"/>
      <c r="I184" s="6"/>
      <c r="J184" s="6"/>
      <c r="K184" s="6"/>
      <c r="L184" s="6"/>
      <c r="M184" s="48">
        <f t="shared" si="18"/>
        <v>0</v>
      </c>
      <c r="N184" s="48">
        <f t="shared" si="19"/>
        <v>-1000</v>
      </c>
      <c r="O184" s="49">
        <f t="shared" si="20"/>
        <v>0</v>
      </c>
    </row>
    <row r="185" spans="1:15" ht="14.1" hidden="1" customHeight="1" x14ac:dyDescent="0.25">
      <c r="A185" s="164"/>
      <c r="B185" s="143"/>
      <c r="C185" s="143"/>
      <c r="D185" s="123"/>
      <c r="E185" s="123"/>
      <c r="F185" s="123"/>
      <c r="G185" s="6"/>
      <c r="H185" s="6"/>
      <c r="I185" s="6"/>
      <c r="J185" s="6"/>
      <c r="K185" s="6"/>
      <c r="L185" s="6"/>
      <c r="M185" s="48">
        <f t="shared" si="18"/>
        <v>0</v>
      </c>
      <c r="N185" s="48">
        <f t="shared" si="19"/>
        <v>-1000</v>
      </c>
      <c r="O185" s="49">
        <f t="shared" si="20"/>
        <v>0</v>
      </c>
    </row>
    <row r="186" spans="1:15" ht="14.1" hidden="1" customHeight="1" x14ac:dyDescent="0.25">
      <c r="A186" s="164"/>
      <c r="B186" s="143"/>
      <c r="C186" s="143"/>
      <c r="D186" s="123"/>
      <c r="E186" s="123"/>
      <c r="F186" s="123"/>
      <c r="G186" s="6"/>
      <c r="H186" s="6"/>
      <c r="I186" s="6"/>
      <c r="J186" s="6"/>
      <c r="K186" s="6"/>
      <c r="L186" s="6"/>
      <c r="M186" s="48">
        <f t="shared" si="18"/>
        <v>0</v>
      </c>
      <c r="N186" s="48">
        <f t="shared" si="19"/>
        <v>-1000</v>
      </c>
      <c r="O186" s="49">
        <f t="shared" si="20"/>
        <v>0</v>
      </c>
    </row>
    <row r="187" spans="1:15" ht="14.1" hidden="1" customHeight="1" x14ac:dyDescent="0.25">
      <c r="A187" s="164"/>
      <c r="B187" s="143"/>
      <c r="C187" s="143"/>
      <c r="D187" s="154"/>
      <c r="E187" s="150"/>
      <c r="F187" s="150"/>
      <c r="G187" s="6"/>
      <c r="H187" s="6"/>
      <c r="I187" s="6"/>
      <c r="J187" s="6"/>
      <c r="K187" s="6"/>
      <c r="L187" s="6"/>
      <c r="M187" s="48">
        <f t="shared" si="18"/>
        <v>0</v>
      </c>
      <c r="N187" s="48">
        <f t="shared" si="19"/>
        <v>-1000</v>
      </c>
      <c r="O187" s="49">
        <f t="shared" si="20"/>
        <v>0</v>
      </c>
    </row>
    <row r="188" spans="1:15" ht="14.1" hidden="1" customHeight="1" x14ac:dyDescent="0.25">
      <c r="A188" s="164"/>
      <c r="B188" s="143"/>
      <c r="C188" s="143"/>
      <c r="D188" s="154"/>
      <c r="E188" s="150"/>
      <c r="F188" s="150"/>
      <c r="G188" s="6"/>
      <c r="H188" s="6"/>
      <c r="I188" s="6"/>
      <c r="J188" s="6"/>
      <c r="K188" s="6"/>
      <c r="L188" s="6"/>
      <c r="M188" s="48">
        <f t="shared" si="18"/>
        <v>0</v>
      </c>
      <c r="N188" s="48">
        <f t="shared" si="19"/>
        <v>-1000</v>
      </c>
      <c r="O188" s="49">
        <f t="shared" si="20"/>
        <v>0</v>
      </c>
    </row>
    <row r="189" spans="1:15" ht="14.1" hidden="1" customHeight="1" x14ac:dyDescent="0.25">
      <c r="A189" s="164"/>
      <c r="B189" s="143"/>
      <c r="C189" s="143"/>
      <c r="D189" s="149"/>
      <c r="E189" s="150"/>
      <c r="F189" s="150"/>
      <c r="G189" s="6"/>
      <c r="H189" s="6"/>
      <c r="I189" s="6"/>
      <c r="J189" s="6"/>
      <c r="K189" s="6"/>
      <c r="L189" s="6"/>
      <c r="M189" s="48">
        <f t="shared" si="18"/>
        <v>0</v>
      </c>
      <c r="N189" s="48">
        <f t="shared" si="19"/>
        <v>-1000</v>
      </c>
      <c r="O189" s="49">
        <f t="shared" si="20"/>
        <v>0</v>
      </c>
    </row>
    <row r="190" spans="1:15" ht="14.1" hidden="1" customHeight="1" x14ac:dyDescent="0.25">
      <c r="A190" s="164"/>
      <c r="B190" s="143"/>
      <c r="C190" s="143"/>
      <c r="D190" s="123"/>
      <c r="E190" s="123"/>
      <c r="F190" s="123"/>
      <c r="G190" s="6"/>
      <c r="H190" s="6"/>
      <c r="I190" s="6"/>
      <c r="J190" s="6"/>
      <c r="K190" s="6"/>
      <c r="L190" s="6"/>
      <c r="M190" s="48">
        <f t="shared" si="18"/>
        <v>0</v>
      </c>
      <c r="N190" s="48">
        <f t="shared" si="19"/>
        <v>-1000</v>
      </c>
      <c r="O190" s="49">
        <f t="shared" si="20"/>
        <v>0</v>
      </c>
    </row>
    <row r="191" spans="1:15" ht="14.1" hidden="1" customHeight="1" x14ac:dyDescent="0.25">
      <c r="A191" s="50"/>
      <c r="B191" s="54"/>
      <c r="C191" s="54"/>
      <c r="D191" s="47"/>
      <c r="E191" s="47"/>
      <c r="F191" s="46"/>
      <c r="G191" s="6"/>
      <c r="H191" s="6"/>
      <c r="I191" s="6"/>
      <c r="J191" s="6"/>
      <c r="K191" s="6"/>
      <c r="L191" s="6"/>
      <c r="M191" s="48">
        <f t="shared" si="18"/>
        <v>0</v>
      </c>
      <c r="N191" s="48">
        <f t="shared" si="19"/>
        <v>-1000</v>
      </c>
      <c r="O191" s="49">
        <f t="shared" si="20"/>
        <v>0</v>
      </c>
    </row>
    <row r="192" spans="1:15" ht="14.1" hidden="1" customHeight="1" x14ac:dyDescent="0.25">
      <c r="A192" s="164"/>
      <c r="B192" s="143"/>
      <c r="C192" s="143"/>
      <c r="D192" s="123"/>
      <c r="E192" s="123"/>
      <c r="F192" s="123"/>
      <c r="G192" s="6"/>
      <c r="H192" s="6"/>
      <c r="I192" s="6"/>
      <c r="J192" s="6"/>
      <c r="K192" s="6"/>
      <c r="L192" s="6"/>
      <c r="M192" s="48">
        <f t="shared" si="18"/>
        <v>0</v>
      </c>
      <c r="N192" s="48">
        <f t="shared" si="19"/>
        <v>-1000</v>
      </c>
      <c r="O192" s="49">
        <f t="shared" si="20"/>
        <v>0</v>
      </c>
    </row>
    <row r="193" spans="1:15" ht="14.1" hidden="1" customHeight="1" x14ac:dyDescent="0.25">
      <c r="A193" s="50"/>
      <c r="B193" s="54"/>
      <c r="C193" s="54"/>
      <c r="D193" s="47"/>
      <c r="E193" s="47"/>
      <c r="F193" s="46"/>
      <c r="G193" s="6"/>
      <c r="H193" s="6"/>
      <c r="I193" s="6"/>
      <c r="J193" s="6"/>
      <c r="K193" s="6"/>
      <c r="L193" s="6"/>
      <c r="M193" s="48">
        <f t="shared" si="18"/>
        <v>0</v>
      </c>
      <c r="N193" s="48">
        <f t="shared" si="19"/>
        <v>-1000</v>
      </c>
      <c r="O193" s="49">
        <f t="shared" si="20"/>
        <v>0</v>
      </c>
    </row>
    <row r="194" spans="1:15" ht="14.1" hidden="1" customHeight="1" x14ac:dyDescent="0.25">
      <c r="A194" s="164"/>
      <c r="B194" s="143"/>
      <c r="C194" s="143"/>
      <c r="D194" s="154"/>
      <c r="E194" s="150"/>
      <c r="F194" s="150"/>
      <c r="G194" s="6"/>
      <c r="H194" s="6"/>
      <c r="I194" s="6"/>
      <c r="J194" s="6"/>
      <c r="K194" s="6"/>
      <c r="L194" s="6"/>
      <c r="M194" s="48">
        <f t="shared" si="18"/>
        <v>0</v>
      </c>
      <c r="N194" s="48">
        <f t="shared" si="19"/>
        <v>-1000</v>
      </c>
      <c r="O194" s="49">
        <f t="shared" si="20"/>
        <v>0</v>
      </c>
    </row>
    <row r="195" spans="1:15" ht="14.1" hidden="1" customHeight="1" x14ac:dyDescent="0.25">
      <c r="A195" s="50"/>
      <c r="B195" s="54"/>
      <c r="C195" s="54"/>
      <c r="D195" s="47"/>
      <c r="E195" s="47"/>
      <c r="F195" s="46"/>
      <c r="G195" s="6"/>
      <c r="H195" s="6"/>
      <c r="I195" s="6"/>
      <c r="J195" s="6"/>
      <c r="K195" s="6"/>
      <c r="L195" s="6"/>
      <c r="M195" s="48">
        <f t="shared" si="18"/>
        <v>0</v>
      </c>
      <c r="N195" s="48">
        <f t="shared" si="19"/>
        <v>-1000</v>
      </c>
      <c r="O195" s="49">
        <f t="shared" si="20"/>
        <v>0</v>
      </c>
    </row>
    <row r="196" spans="1:15" ht="14.1" hidden="1" customHeight="1" x14ac:dyDescent="0.25">
      <c r="A196" s="164"/>
      <c r="B196" s="143"/>
      <c r="C196" s="143"/>
      <c r="D196" s="123"/>
      <c r="E196" s="123"/>
      <c r="F196" s="123"/>
      <c r="G196" s="6"/>
      <c r="H196" s="6"/>
      <c r="I196" s="6"/>
      <c r="J196" s="6"/>
      <c r="K196" s="6"/>
      <c r="L196" s="6"/>
      <c r="M196" s="48">
        <f t="shared" si="18"/>
        <v>0</v>
      </c>
      <c r="N196" s="48">
        <f t="shared" si="19"/>
        <v>-1000</v>
      </c>
      <c r="O196" s="49">
        <f t="shared" si="20"/>
        <v>0</v>
      </c>
    </row>
    <row r="197" spans="1:15" ht="14.1" hidden="1" customHeight="1" x14ac:dyDescent="0.25">
      <c r="A197" s="164"/>
      <c r="B197" s="143"/>
      <c r="C197" s="143"/>
      <c r="D197" s="149"/>
      <c r="E197" s="155"/>
      <c r="F197" s="155"/>
      <c r="G197" s="6"/>
      <c r="H197" s="6"/>
      <c r="I197" s="6"/>
      <c r="J197" s="6"/>
      <c r="K197" s="6"/>
      <c r="L197" s="6"/>
      <c r="M197" s="48">
        <f t="shared" si="18"/>
        <v>0</v>
      </c>
      <c r="N197" s="48">
        <f t="shared" si="19"/>
        <v>-1000</v>
      </c>
      <c r="O197" s="49">
        <f t="shared" si="20"/>
        <v>0</v>
      </c>
    </row>
    <row r="198" spans="1:15" ht="14.1" hidden="1" customHeight="1" x14ac:dyDescent="0.25">
      <c r="A198" s="164"/>
      <c r="B198" s="143"/>
      <c r="C198" s="143"/>
      <c r="D198" s="123"/>
      <c r="E198" s="123"/>
      <c r="F198" s="123"/>
      <c r="G198" s="6"/>
      <c r="H198" s="6"/>
      <c r="I198" s="6"/>
      <c r="J198" s="6"/>
      <c r="K198" s="6"/>
      <c r="L198" s="6"/>
      <c r="M198" s="48">
        <f t="shared" si="18"/>
        <v>0</v>
      </c>
      <c r="N198" s="48">
        <f t="shared" si="19"/>
        <v>-1000</v>
      </c>
      <c r="O198" s="49">
        <f t="shared" si="20"/>
        <v>0</v>
      </c>
    </row>
    <row r="199" spans="1:15" ht="14.1" hidden="1" customHeight="1" x14ac:dyDescent="0.25">
      <c r="A199" s="50"/>
      <c r="B199" s="54"/>
      <c r="C199" s="54"/>
      <c r="D199" s="47"/>
      <c r="E199" s="47"/>
      <c r="F199" s="46"/>
      <c r="G199" s="6"/>
      <c r="H199" s="6"/>
      <c r="I199" s="6"/>
      <c r="J199" s="6"/>
      <c r="K199" s="6"/>
      <c r="L199" s="6"/>
      <c r="M199" s="48">
        <f t="shared" si="18"/>
        <v>0</v>
      </c>
      <c r="N199" s="48">
        <f t="shared" si="19"/>
        <v>-1000</v>
      </c>
      <c r="O199" s="49">
        <f t="shared" si="20"/>
        <v>0</v>
      </c>
    </row>
    <row r="200" spans="1:15" ht="14.1" hidden="1" customHeight="1" x14ac:dyDescent="0.25">
      <c r="A200" s="50"/>
      <c r="B200" s="54"/>
      <c r="C200" s="54"/>
      <c r="D200" s="47"/>
      <c r="E200" s="47"/>
      <c r="F200" s="46"/>
      <c r="G200" s="6"/>
      <c r="H200" s="6"/>
      <c r="I200" s="6"/>
      <c r="J200" s="6"/>
      <c r="K200" s="6"/>
      <c r="L200" s="6"/>
      <c r="M200" s="48">
        <f t="shared" si="18"/>
        <v>0</v>
      </c>
      <c r="N200" s="48">
        <f t="shared" si="19"/>
        <v>-1000</v>
      </c>
      <c r="O200" s="49">
        <f t="shared" si="20"/>
        <v>0</v>
      </c>
    </row>
    <row r="201" spans="1:15" ht="14.1" hidden="1" customHeight="1" x14ac:dyDescent="0.25">
      <c r="A201" s="164"/>
      <c r="B201" s="143"/>
      <c r="C201" s="143"/>
      <c r="D201" s="154"/>
      <c r="E201" s="150"/>
      <c r="F201" s="150"/>
      <c r="G201" s="6"/>
      <c r="H201" s="6"/>
      <c r="I201" s="6"/>
      <c r="J201" s="6"/>
      <c r="K201" s="6"/>
      <c r="L201" s="6"/>
      <c r="M201" s="48">
        <f>(G201*$G$4+H201*$H$4+I201*$I$4+J201*$J$4+K201*$K$4+L201*$L$4)</f>
        <v>0</v>
      </c>
      <c r="N201" s="48">
        <f>IF(M201&gt;0,M201*-1,-1000)</f>
        <v>-1000</v>
      </c>
      <c r="O201" s="49">
        <f>IF(M201&gt;0,RANK(N201,N:N),0)</f>
        <v>0</v>
      </c>
    </row>
    <row r="202" spans="1:15" ht="14.1" hidden="1" customHeight="1" x14ac:dyDescent="0.25">
      <c r="A202" s="50"/>
      <c r="B202" s="54"/>
      <c r="C202" s="54"/>
      <c r="D202" s="47"/>
      <c r="E202" s="47"/>
      <c r="F202" s="46"/>
      <c r="G202" s="6"/>
      <c r="H202" s="6"/>
      <c r="I202" s="6"/>
      <c r="J202" s="6"/>
      <c r="K202" s="6"/>
      <c r="L202" s="6"/>
      <c r="M202" s="48">
        <f>(G202*$G$4+H202*$H$4+I202*$I$4+J202*$J$4+K202*$K$4+L202*$L$4)</f>
        <v>0</v>
      </c>
      <c r="N202" s="48">
        <f>IF(M202&gt;0,M202*-1,-1000)</f>
        <v>-1000</v>
      </c>
      <c r="O202" s="49">
        <f>IF(M202&gt;0,RANK(N202,N:N),0)</f>
        <v>0</v>
      </c>
    </row>
    <row r="203" spans="1:15" ht="14.1" hidden="1" customHeight="1" x14ac:dyDescent="0.25">
      <c r="A203" s="50"/>
      <c r="B203" s="54"/>
      <c r="C203" s="54"/>
      <c r="D203" s="47"/>
      <c r="E203" s="47"/>
      <c r="F203" s="46"/>
      <c r="G203" s="6"/>
      <c r="H203" s="6"/>
      <c r="I203" s="6"/>
      <c r="J203" s="6"/>
      <c r="K203" s="6"/>
      <c r="L203" s="6"/>
      <c r="M203" s="48">
        <f>(G203*$G$4+H203*$H$4+I203*$I$4+J203*$J$4+K203*$K$4+L203*$L$4)</f>
        <v>0</v>
      </c>
      <c r="N203" s="48">
        <f>IF(M203&gt;0,M203*-1,-1000)</f>
        <v>-1000</v>
      </c>
      <c r="O203" s="49">
        <f>IF(M203&gt;0,RANK(N203,N:N),0)</f>
        <v>0</v>
      </c>
    </row>
  </sheetData>
  <autoFilter ref="A8:P203">
    <filterColumn colId="2">
      <filters>
        <filter val="j"/>
      </filters>
    </filterColumn>
  </autoFilter>
  <phoneticPr fontId="32" type="noConversion"/>
  <pageMargins left="0.39370078740157483" right="0.19685039370078741" top="0.56999999999999995" bottom="0.55118110236220474" header="0.35"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30722"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30723"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1" filterMode="1">
    <pageSetUpPr fitToPage="1"/>
  </sheetPr>
  <dimension ref="A1:X202"/>
  <sheetViews>
    <sheetView workbookViewId="0">
      <pane xSplit="5" ySplit="7" topLeftCell="F8" activePane="bottomRight" state="frozen"/>
      <selection activeCell="L4" sqref="L4"/>
      <selection pane="topRight" activeCell="L4" sqref="L4"/>
      <selection pane="bottomLeft" activeCell="L4" sqref="L4"/>
      <selection pane="bottomRight" activeCell="X209" sqref="X209"/>
    </sheetView>
  </sheetViews>
  <sheetFormatPr baseColWidth="10" defaultRowHeight="13.2" x14ac:dyDescent="0.25"/>
  <cols>
    <col min="1" max="1" width="8.44140625" customWidth="1"/>
    <col min="2" max="2" width="5.44140625" customWidth="1"/>
    <col min="3" max="3" width="4.5546875" customWidth="1"/>
    <col min="4" max="4" width="15.88671875" style="3" customWidth="1"/>
    <col min="5" max="5" width="16.5546875" customWidth="1"/>
    <col min="6" max="6" width="20.88671875" customWidth="1"/>
    <col min="8" max="10" width="10" customWidth="1"/>
    <col min="11" max="12" width="8.6640625" hidden="1" customWidth="1"/>
    <col min="13" max="14" width="8.6640625" customWidth="1"/>
    <col min="15" max="15" width="8.6640625" hidden="1" customWidth="1"/>
    <col min="16" max="16" width="8.6640625" customWidth="1"/>
    <col min="17" max="18" width="8.6640625" hidden="1" customWidth="1"/>
    <col min="19" max="19" width="10.33203125" customWidth="1"/>
    <col min="20" max="20" width="8.109375" hidden="1" customWidth="1"/>
    <col min="21" max="21" width="7" style="2" customWidth="1"/>
    <col min="22" max="22" width="3.88671875" style="52" customWidth="1"/>
  </cols>
  <sheetData>
    <row r="1" spans="1:24" s="15" customFormat="1" ht="30" x14ac:dyDescent="0.5">
      <c r="A1" s="33" t="s">
        <v>349</v>
      </c>
      <c r="B1" s="33"/>
      <c r="C1" s="33"/>
      <c r="D1" s="34"/>
      <c r="E1" s="7"/>
      <c r="F1" s="7"/>
      <c r="G1" s="7"/>
      <c r="H1" s="7"/>
      <c r="I1" s="7"/>
      <c r="J1" s="7"/>
      <c r="K1" s="7"/>
      <c r="L1" s="7"/>
      <c r="M1" s="7"/>
      <c r="N1" s="7"/>
      <c r="O1" s="7"/>
      <c r="P1" s="7"/>
      <c r="Q1" s="7"/>
      <c r="R1" s="7"/>
      <c r="S1" s="7"/>
      <c r="T1" s="7"/>
      <c r="U1" s="35"/>
      <c r="V1" s="52"/>
    </row>
    <row r="2" spans="1:24" s="15" customFormat="1" ht="30" x14ac:dyDescent="0.5">
      <c r="A2" s="33" t="s">
        <v>263</v>
      </c>
      <c r="B2" s="33"/>
      <c r="C2" s="33"/>
      <c r="D2" s="36"/>
      <c r="E2" s="7"/>
      <c r="F2" s="7"/>
      <c r="G2" s="7"/>
      <c r="H2" s="7"/>
      <c r="I2" s="7"/>
      <c r="J2" s="7"/>
      <c r="K2" s="7"/>
      <c r="L2" s="7"/>
      <c r="M2" s="7"/>
      <c r="N2" s="7"/>
      <c r="O2" s="7"/>
      <c r="P2" s="7"/>
      <c r="Q2" s="7"/>
      <c r="R2" s="7"/>
      <c r="S2" s="7"/>
      <c r="T2" s="7"/>
      <c r="U2" s="35"/>
      <c r="V2" s="52"/>
    </row>
    <row r="3" spans="1:24" s="15" customFormat="1" ht="9.75" customHeight="1" x14ac:dyDescent="0.25">
      <c r="D3" s="16"/>
      <c r="U3" s="17"/>
      <c r="V3" s="52"/>
    </row>
    <row r="4" spans="1:24" ht="15" customHeight="1" x14ac:dyDescent="0.25">
      <c r="A4" s="14"/>
      <c r="B4" s="19"/>
      <c r="C4" s="19"/>
      <c r="D4" s="18"/>
      <c r="E4" s="19"/>
      <c r="F4" s="19"/>
      <c r="G4" s="59"/>
      <c r="H4" s="59"/>
      <c r="I4" s="59"/>
      <c r="J4" s="59"/>
      <c r="K4" s="59"/>
      <c r="L4" s="62"/>
      <c r="M4" s="196" t="s">
        <v>354</v>
      </c>
      <c r="N4" s="197"/>
      <c r="O4" s="197"/>
      <c r="P4" s="198"/>
      <c r="Q4" s="5"/>
      <c r="R4" s="5"/>
      <c r="S4" s="7"/>
    </row>
    <row r="5" spans="1:24" ht="16.5" customHeight="1" x14ac:dyDescent="0.25">
      <c r="A5" s="21" t="s">
        <v>3</v>
      </c>
      <c r="B5" s="34"/>
      <c r="C5" s="34"/>
      <c r="D5" s="7"/>
      <c r="E5" s="7"/>
      <c r="F5" s="7"/>
      <c r="G5" s="60">
        <f t="shared" ref="G5:L5" si="0">MIN(G9:G202)</f>
        <v>27.95</v>
      </c>
      <c r="H5" s="60">
        <f t="shared" si="0"/>
        <v>27.78</v>
      </c>
      <c r="I5" s="60">
        <f t="shared" si="0"/>
        <v>27.73</v>
      </c>
      <c r="J5" s="60">
        <f t="shared" si="0"/>
        <v>28.04</v>
      </c>
      <c r="K5" s="60">
        <f t="shared" si="0"/>
        <v>0</v>
      </c>
      <c r="L5" s="63">
        <f t="shared" si="0"/>
        <v>0</v>
      </c>
      <c r="M5" s="199"/>
      <c r="N5" s="200"/>
      <c r="O5" s="200"/>
      <c r="P5" s="201"/>
      <c r="Q5" s="186"/>
      <c r="R5" s="186"/>
    </row>
    <row r="6" spans="1:24" ht="18" customHeight="1" x14ac:dyDescent="0.25">
      <c r="A6" s="21"/>
      <c r="B6" s="34"/>
      <c r="C6" s="34"/>
      <c r="D6" s="7"/>
      <c r="E6" s="7"/>
      <c r="F6" s="7"/>
      <c r="G6" s="187" t="s">
        <v>355</v>
      </c>
      <c r="H6" s="61"/>
      <c r="I6" s="61"/>
      <c r="J6" s="61"/>
      <c r="K6" s="61"/>
      <c r="L6" s="64"/>
      <c r="M6" s="185"/>
      <c r="N6" s="186"/>
      <c r="O6" s="186"/>
      <c r="P6" s="186"/>
      <c r="Q6" s="186"/>
      <c r="R6" s="186"/>
    </row>
    <row r="7" spans="1:24" s="1" customFormat="1" ht="41.25" customHeight="1" x14ac:dyDescent="0.25">
      <c r="A7" s="55" t="s">
        <v>4</v>
      </c>
      <c r="B7" s="56" t="s">
        <v>29</v>
      </c>
      <c r="C7" s="56" t="s">
        <v>30</v>
      </c>
      <c r="D7" s="57" t="s">
        <v>5</v>
      </c>
      <c r="E7" s="4" t="s">
        <v>6</v>
      </c>
      <c r="F7" s="4" t="s">
        <v>7</v>
      </c>
      <c r="G7" s="4" t="s">
        <v>8</v>
      </c>
      <c r="H7" s="4" t="s">
        <v>9</v>
      </c>
      <c r="I7" s="5" t="s">
        <v>10</v>
      </c>
      <c r="J7" s="5" t="s">
        <v>14</v>
      </c>
      <c r="K7" s="5" t="s">
        <v>11</v>
      </c>
      <c r="L7" s="5" t="s">
        <v>17</v>
      </c>
      <c r="M7" s="5" t="s">
        <v>275</v>
      </c>
      <c r="N7" s="5" t="s">
        <v>264</v>
      </c>
      <c r="O7" s="5" t="s">
        <v>265</v>
      </c>
      <c r="P7" s="5" t="s">
        <v>266</v>
      </c>
      <c r="Q7" s="5" t="s">
        <v>267</v>
      </c>
      <c r="R7" s="5" t="s">
        <v>268</v>
      </c>
      <c r="S7" s="58" t="s">
        <v>276</v>
      </c>
      <c r="T7" s="4"/>
      <c r="U7" s="49" t="s">
        <v>13</v>
      </c>
      <c r="V7" s="65" t="s">
        <v>31</v>
      </c>
    </row>
    <row r="8" spans="1:24" ht="22.5" customHeight="1" x14ac:dyDescent="0.25">
      <c r="A8" s="15"/>
      <c r="B8" s="15"/>
      <c r="C8" s="15"/>
      <c r="D8" s="16"/>
      <c r="E8" s="15"/>
      <c r="F8" s="15"/>
      <c r="G8" s="20"/>
      <c r="H8" s="20"/>
      <c r="I8" s="20"/>
      <c r="J8" s="20"/>
      <c r="K8" s="20"/>
      <c r="L8" s="20"/>
      <c r="M8" s="20"/>
      <c r="N8" s="20"/>
      <c r="O8" s="20"/>
      <c r="P8" s="20"/>
      <c r="Q8" s="20"/>
      <c r="R8" s="20"/>
    </row>
    <row r="9" spans="1:24" ht="14.1" customHeight="1" x14ac:dyDescent="0.25">
      <c r="A9" s="151">
        <v>907</v>
      </c>
      <c r="B9" s="151" t="s">
        <v>258</v>
      </c>
      <c r="C9" s="151" t="s">
        <v>319</v>
      </c>
      <c r="D9" s="123" t="s">
        <v>300</v>
      </c>
      <c r="E9" s="123" t="s">
        <v>347</v>
      </c>
      <c r="F9" s="123" t="s">
        <v>337</v>
      </c>
      <c r="G9" s="6">
        <v>27.95</v>
      </c>
      <c r="H9" s="6">
        <v>27.78</v>
      </c>
      <c r="I9" s="6">
        <v>27.73</v>
      </c>
      <c r="J9" s="6">
        <v>28.04</v>
      </c>
      <c r="K9" s="6"/>
      <c r="L9" s="6"/>
      <c r="M9" s="6">
        <f t="shared" ref="M9:M21" si="1">IF(H9&gt;0,ABS(G9-H9),"/")</f>
        <v>0.17</v>
      </c>
      <c r="N9" s="6">
        <f t="shared" ref="N9:N21" si="2">IF(I9&gt;0,ABS(G9-I9),"/")</f>
        <v>0.22</v>
      </c>
      <c r="O9" s="6"/>
      <c r="P9" s="6">
        <f t="shared" ref="P9:P21" si="3">IF(J9&gt;0,ABS(G9-J9),"/")</f>
        <v>0.09</v>
      </c>
      <c r="Q9" s="6"/>
      <c r="R9" s="6"/>
      <c r="S9" s="48">
        <f t="shared" ref="S9:S21" si="4">SUM(M9:R9)</f>
        <v>0.48</v>
      </c>
      <c r="T9" s="48">
        <f t="shared" ref="T9:T21" si="5">IF(S9&gt;0,S9*-1,-1000)</f>
        <v>-0.48</v>
      </c>
      <c r="U9" s="49">
        <f t="shared" ref="U9:U21" si="6">IF(S9&gt;0,RANK(T9,T:T),0)</f>
        <v>1</v>
      </c>
      <c r="X9" s="188"/>
    </row>
    <row r="10" spans="1:24" ht="14.1" customHeight="1" x14ac:dyDescent="0.25">
      <c r="A10" s="151">
        <v>901</v>
      </c>
      <c r="B10" s="151" t="s">
        <v>258</v>
      </c>
      <c r="C10" s="151" t="s">
        <v>319</v>
      </c>
      <c r="D10" s="154" t="s">
        <v>308</v>
      </c>
      <c r="E10" s="150" t="s">
        <v>248</v>
      </c>
      <c r="F10" s="150" t="s">
        <v>84</v>
      </c>
      <c r="G10" s="6">
        <v>28.79</v>
      </c>
      <c r="H10" s="6">
        <v>28.4</v>
      </c>
      <c r="I10" s="6">
        <v>28.66</v>
      </c>
      <c r="J10" s="6">
        <v>28.82</v>
      </c>
      <c r="K10" s="6"/>
      <c r="L10" s="6"/>
      <c r="M10" s="6">
        <f t="shared" si="1"/>
        <v>0.39</v>
      </c>
      <c r="N10" s="6">
        <f t="shared" si="2"/>
        <v>0.13</v>
      </c>
      <c r="O10" s="6"/>
      <c r="P10" s="6">
        <f t="shared" si="3"/>
        <v>0.03</v>
      </c>
      <c r="Q10" s="6"/>
      <c r="R10" s="6"/>
      <c r="S10" s="48">
        <f t="shared" si="4"/>
        <v>0.55000000000000004</v>
      </c>
      <c r="T10" s="48">
        <f t="shared" si="5"/>
        <v>-0.55000000000000004</v>
      </c>
      <c r="U10" s="49">
        <f t="shared" si="6"/>
        <v>2</v>
      </c>
      <c r="X10" s="188"/>
    </row>
    <row r="11" spans="1:24" ht="14.1" customHeight="1" x14ac:dyDescent="0.25">
      <c r="A11" s="151">
        <v>908</v>
      </c>
      <c r="B11" s="151" t="s">
        <v>258</v>
      </c>
      <c r="C11" s="124" t="s">
        <v>319</v>
      </c>
      <c r="D11" s="154" t="s">
        <v>327</v>
      </c>
      <c r="E11" s="150" t="s">
        <v>348</v>
      </c>
      <c r="F11" s="150"/>
      <c r="G11" s="6">
        <v>30.17</v>
      </c>
      <c r="H11" s="6">
        <v>30.36</v>
      </c>
      <c r="I11" s="6">
        <v>30.01</v>
      </c>
      <c r="J11" s="6">
        <v>30.51</v>
      </c>
      <c r="K11" s="6"/>
      <c r="L11" s="6"/>
      <c r="M11" s="6">
        <f t="shared" si="1"/>
        <v>0.19</v>
      </c>
      <c r="N11" s="6">
        <f t="shared" si="2"/>
        <v>0.16</v>
      </c>
      <c r="O11" s="6"/>
      <c r="P11" s="6">
        <f t="shared" si="3"/>
        <v>0.34</v>
      </c>
      <c r="Q11" s="6"/>
      <c r="R11" s="6"/>
      <c r="S11" s="48">
        <f t="shared" si="4"/>
        <v>0.69</v>
      </c>
      <c r="T11" s="48">
        <f t="shared" si="5"/>
        <v>-0.69</v>
      </c>
      <c r="U11" s="49">
        <f t="shared" si="6"/>
        <v>3</v>
      </c>
      <c r="X11" s="188"/>
    </row>
    <row r="12" spans="1:24" ht="14.1" hidden="1" customHeight="1" x14ac:dyDescent="0.25">
      <c r="A12" s="151">
        <v>904</v>
      </c>
      <c r="B12" s="151" t="s">
        <v>258</v>
      </c>
      <c r="C12" s="151"/>
      <c r="D12" s="123"/>
      <c r="E12" s="123"/>
      <c r="F12" s="123"/>
      <c r="G12" s="6"/>
      <c r="H12" s="6"/>
      <c r="I12" s="6"/>
      <c r="J12" s="6"/>
      <c r="K12" s="6"/>
      <c r="L12" s="6"/>
      <c r="M12" s="6" t="str">
        <f t="shared" si="1"/>
        <v>/</v>
      </c>
      <c r="N12" s="6" t="str">
        <f t="shared" si="2"/>
        <v>/</v>
      </c>
      <c r="O12" s="6"/>
      <c r="P12" s="6" t="str">
        <f t="shared" si="3"/>
        <v>/</v>
      </c>
      <c r="Q12" s="6"/>
      <c r="R12" s="6"/>
      <c r="S12" s="48">
        <f t="shared" si="4"/>
        <v>0</v>
      </c>
      <c r="T12" s="48">
        <f t="shared" si="5"/>
        <v>-1000</v>
      </c>
      <c r="U12" s="49">
        <f t="shared" si="6"/>
        <v>0</v>
      </c>
    </row>
    <row r="13" spans="1:24" ht="14.1" hidden="1" customHeight="1" x14ac:dyDescent="0.25">
      <c r="A13" s="151">
        <v>905</v>
      </c>
      <c r="B13" s="151" t="s">
        <v>258</v>
      </c>
      <c r="C13" s="151"/>
      <c r="D13" s="123"/>
      <c r="E13" s="123"/>
      <c r="F13" s="123"/>
      <c r="G13" s="6"/>
      <c r="H13" s="6"/>
      <c r="I13" s="6"/>
      <c r="J13" s="6"/>
      <c r="K13" s="6"/>
      <c r="L13" s="6"/>
      <c r="M13" s="6" t="str">
        <f t="shared" si="1"/>
        <v>/</v>
      </c>
      <c r="N13" s="6" t="str">
        <f t="shared" si="2"/>
        <v>/</v>
      </c>
      <c r="O13" s="6"/>
      <c r="P13" s="6" t="str">
        <f t="shared" si="3"/>
        <v>/</v>
      </c>
      <c r="Q13" s="6"/>
      <c r="R13" s="6"/>
      <c r="S13" s="48">
        <f t="shared" si="4"/>
        <v>0</v>
      </c>
      <c r="T13" s="48">
        <f t="shared" si="5"/>
        <v>-1000</v>
      </c>
      <c r="U13" s="49">
        <f t="shared" si="6"/>
        <v>0</v>
      </c>
    </row>
    <row r="14" spans="1:24" ht="14.1" hidden="1" customHeight="1" x14ac:dyDescent="0.25">
      <c r="A14" s="151">
        <v>906</v>
      </c>
      <c r="B14" s="151" t="s">
        <v>258</v>
      </c>
      <c r="C14" s="151"/>
      <c r="D14" s="123"/>
      <c r="E14" s="123"/>
      <c r="F14" s="123"/>
      <c r="G14" s="6"/>
      <c r="H14" s="6"/>
      <c r="I14" s="6"/>
      <c r="J14" s="6"/>
      <c r="K14" s="6"/>
      <c r="L14" s="6"/>
      <c r="M14" s="6" t="str">
        <f t="shared" si="1"/>
        <v>/</v>
      </c>
      <c r="N14" s="6" t="str">
        <f t="shared" si="2"/>
        <v>/</v>
      </c>
      <c r="O14" s="6"/>
      <c r="P14" s="6" t="str">
        <f t="shared" si="3"/>
        <v>/</v>
      </c>
      <c r="Q14" s="6"/>
      <c r="R14" s="6"/>
      <c r="S14" s="48">
        <f t="shared" si="4"/>
        <v>0</v>
      </c>
      <c r="T14" s="48">
        <f t="shared" si="5"/>
        <v>-1000</v>
      </c>
      <c r="U14" s="49">
        <f t="shared" si="6"/>
        <v>0</v>
      </c>
    </row>
    <row r="15" spans="1:24" ht="14.1" customHeight="1" x14ac:dyDescent="0.25">
      <c r="A15" s="151">
        <v>902</v>
      </c>
      <c r="B15" s="151" t="s">
        <v>258</v>
      </c>
      <c r="C15" s="151" t="s">
        <v>319</v>
      </c>
      <c r="D15" s="154" t="s">
        <v>346</v>
      </c>
      <c r="E15" s="150" t="s">
        <v>299</v>
      </c>
      <c r="F15" s="150" t="s">
        <v>158</v>
      </c>
      <c r="G15" s="6">
        <v>30.93</v>
      </c>
      <c r="H15" s="6">
        <v>30</v>
      </c>
      <c r="I15" s="6">
        <v>30.91</v>
      </c>
      <c r="J15" s="6">
        <v>30.96</v>
      </c>
      <c r="K15" s="6"/>
      <c r="L15" s="6"/>
      <c r="M15" s="6">
        <f t="shared" si="1"/>
        <v>0.93</v>
      </c>
      <c r="N15" s="6">
        <f t="shared" si="2"/>
        <v>0.02</v>
      </c>
      <c r="O15" s="6"/>
      <c r="P15" s="6">
        <f t="shared" si="3"/>
        <v>0.03</v>
      </c>
      <c r="Q15" s="6"/>
      <c r="R15" s="6"/>
      <c r="S15" s="48">
        <f t="shared" si="4"/>
        <v>0.98</v>
      </c>
      <c r="T15" s="48">
        <f t="shared" si="5"/>
        <v>-0.98</v>
      </c>
      <c r="U15" s="49">
        <f t="shared" si="6"/>
        <v>4</v>
      </c>
      <c r="X15" s="188"/>
    </row>
    <row r="16" spans="1:24" ht="14.1" customHeight="1" x14ac:dyDescent="0.25">
      <c r="A16" s="151">
        <v>903</v>
      </c>
      <c r="B16" s="151" t="s">
        <v>258</v>
      </c>
      <c r="C16" s="151" t="s">
        <v>319</v>
      </c>
      <c r="D16" s="149" t="s">
        <v>309</v>
      </c>
      <c r="E16" s="155" t="s">
        <v>310</v>
      </c>
      <c r="F16" s="155" t="s">
        <v>84</v>
      </c>
      <c r="G16" s="6">
        <v>29.11</v>
      </c>
      <c r="H16" s="6">
        <v>28.63</v>
      </c>
      <c r="I16" s="6">
        <v>28.6</v>
      </c>
      <c r="J16" s="6">
        <v>29.02</v>
      </c>
      <c r="K16" s="6"/>
      <c r="L16" s="6"/>
      <c r="M16" s="6">
        <f t="shared" si="1"/>
        <v>0.48</v>
      </c>
      <c r="N16" s="6">
        <f t="shared" si="2"/>
        <v>0.51</v>
      </c>
      <c r="O16" s="6"/>
      <c r="P16" s="6">
        <f t="shared" si="3"/>
        <v>0.09</v>
      </c>
      <c r="Q16" s="6"/>
      <c r="R16" s="6"/>
      <c r="S16" s="48">
        <f t="shared" si="4"/>
        <v>1.08</v>
      </c>
      <c r="T16" s="48">
        <f t="shared" si="5"/>
        <v>-1.08</v>
      </c>
      <c r="U16" s="49">
        <f t="shared" si="6"/>
        <v>5</v>
      </c>
      <c r="X16" s="188"/>
    </row>
    <row r="17" spans="1:24" ht="14.1" hidden="1" customHeight="1" x14ac:dyDescent="0.25">
      <c r="A17" s="151">
        <v>909</v>
      </c>
      <c r="B17" s="151" t="s">
        <v>258</v>
      </c>
      <c r="C17" s="151"/>
      <c r="D17" s="154"/>
      <c r="E17" s="150"/>
      <c r="F17" s="150"/>
      <c r="G17" s="6"/>
      <c r="H17" s="6"/>
      <c r="I17" s="6"/>
      <c r="J17" s="6"/>
      <c r="K17" s="6"/>
      <c r="L17" s="6"/>
      <c r="M17" s="6" t="str">
        <f t="shared" si="1"/>
        <v>/</v>
      </c>
      <c r="N17" s="6" t="str">
        <f t="shared" si="2"/>
        <v>/</v>
      </c>
      <c r="O17" s="6"/>
      <c r="P17" s="6" t="str">
        <f t="shared" si="3"/>
        <v>/</v>
      </c>
      <c r="Q17" s="6"/>
      <c r="R17" s="6"/>
      <c r="S17" s="48">
        <f t="shared" si="4"/>
        <v>0</v>
      </c>
      <c r="T17" s="48">
        <f t="shared" si="5"/>
        <v>-1000</v>
      </c>
      <c r="U17" s="49">
        <f t="shared" si="6"/>
        <v>0</v>
      </c>
    </row>
    <row r="18" spans="1:24" ht="14.1" hidden="1" customHeight="1" x14ac:dyDescent="0.25">
      <c r="A18" s="151">
        <v>910</v>
      </c>
      <c r="B18" s="151" t="s">
        <v>258</v>
      </c>
      <c r="C18" s="151"/>
      <c r="D18" s="123"/>
      <c r="E18" s="123"/>
      <c r="F18" s="123"/>
      <c r="G18" s="6"/>
      <c r="H18" s="6"/>
      <c r="I18" s="6"/>
      <c r="J18" s="6"/>
      <c r="K18" s="6"/>
      <c r="L18" s="6"/>
      <c r="M18" s="6" t="str">
        <f t="shared" si="1"/>
        <v>/</v>
      </c>
      <c r="N18" s="6" t="str">
        <f t="shared" si="2"/>
        <v>/</v>
      </c>
      <c r="O18" s="6"/>
      <c r="P18" s="6" t="str">
        <f t="shared" si="3"/>
        <v>/</v>
      </c>
      <c r="Q18" s="6"/>
      <c r="R18" s="6"/>
      <c r="S18" s="48">
        <f t="shared" si="4"/>
        <v>0</v>
      </c>
      <c r="T18" s="48">
        <f t="shared" si="5"/>
        <v>-1000</v>
      </c>
      <c r="U18" s="49">
        <f t="shared" si="6"/>
        <v>0</v>
      </c>
    </row>
    <row r="19" spans="1:24" ht="14.1" hidden="1" customHeight="1" x14ac:dyDescent="0.25">
      <c r="A19" s="151">
        <v>911</v>
      </c>
      <c r="B19" s="151" t="s">
        <v>258</v>
      </c>
      <c r="C19" s="151"/>
      <c r="D19" s="123"/>
      <c r="E19" s="123"/>
      <c r="F19" s="123"/>
      <c r="G19" s="6"/>
      <c r="H19" s="6"/>
      <c r="I19" s="6"/>
      <c r="J19" s="6"/>
      <c r="K19" s="6"/>
      <c r="L19" s="6"/>
      <c r="M19" s="6" t="str">
        <f t="shared" si="1"/>
        <v>/</v>
      </c>
      <c r="N19" s="6" t="str">
        <f t="shared" si="2"/>
        <v>/</v>
      </c>
      <c r="O19" s="6"/>
      <c r="P19" s="6" t="str">
        <f t="shared" si="3"/>
        <v>/</v>
      </c>
      <c r="Q19" s="6"/>
      <c r="R19" s="6"/>
      <c r="S19" s="48">
        <f t="shared" si="4"/>
        <v>0</v>
      </c>
      <c r="T19" s="48">
        <f t="shared" si="5"/>
        <v>-1000</v>
      </c>
      <c r="U19" s="49">
        <f t="shared" si="6"/>
        <v>0</v>
      </c>
    </row>
    <row r="20" spans="1:24" ht="14.1" hidden="1" customHeight="1" x14ac:dyDescent="0.25">
      <c r="A20" s="151">
        <v>912</v>
      </c>
      <c r="B20" s="151" t="s">
        <v>258</v>
      </c>
      <c r="C20" s="151"/>
      <c r="D20" s="154"/>
      <c r="E20" s="150"/>
      <c r="F20" s="150"/>
      <c r="G20" s="6"/>
      <c r="H20" s="6"/>
      <c r="I20" s="6"/>
      <c r="J20" s="6"/>
      <c r="K20" s="6"/>
      <c r="L20" s="6"/>
      <c r="M20" s="6" t="str">
        <f t="shared" si="1"/>
        <v>/</v>
      </c>
      <c r="N20" s="6" t="str">
        <f t="shared" si="2"/>
        <v>/</v>
      </c>
      <c r="O20" s="6"/>
      <c r="P20" s="6" t="str">
        <f t="shared" si="3"/>
        <v>/</v>
      </c>
      <c r="Q20" s="6"/>
      <c r="R20" s="6"/>
      <c r="S20" s="48">
        <f t="shared" si="4"/>
        <v>0</v>
      </c>
      <c r="T20" s="48">
        <f t="shared" si="5"/>
        <v>-1000</v>
      </c>
      <c r="U20" s="49">
        <f t="shared" si="6"/>
        <v>0</v>
      </c>
    </row>
    <row r="21" spans="1:24" ht="14.1" customHeight="1" x14ac:dyDescent="0.25">
      <c r="A21" s="151">
        <v>950</v>
      </c>
      <c r="B21" s="151" t="s">
        <v>258</v>
      </c>
      <c r="C21" s="151" t="s">
        <v>319</v>
      </c>
      <c r="D21" s="123" t="s">
        <v>365</v>
      </c>
      <c r="E21" s="123" t="s">
        <v>366</v>
      </c>
      <c r="F21" s="123" t="s">
        <v>358</v>
      </c>
      <c r="G21" s="6">
        <v>29.93</v>
      </c>
      <c r="H21" s="6">
        <v>30.16</v>
      </c>
      <c r="I21" s="6">
        <v>30.21</v>
      </c>
      <c r="J21" s="6">
        <v>30.53</v>
      </c>
      <c r="K21" s="6"/>
      <c r="L21" s="6"/>
      <c r="M21" s="6">
        <f t="shared" si="1"/>
        <v>0.23</v>
      </c>
      <c r="N21" s="6">
        <f t="shared" si="2"/>
        <v>0.28000000000000003</v>
      </c>
      <c r="O21" s="6"/>
      <c r="P21" s="6">
        <f t="shared" si="3"/>
        <v>0.6</v>
      </c>
      <c r="Q21" s="6"/>
      <c r="R21" s="6"/>
      <c r="S21" s="48">
        <f t="shared" si="4"/>
        <v>1.1100000000000001</v>
      </c>
      <c r="T21" s="48">
        <f t="shared" si="5"/>
        <v>-1.1100000000000001</v>
      </c>
      <c r="U21" s="49">
        <f t="shared" si="6"/>
        <v>6</v>
      </c>
      <c r="X21" s="188"/>
    </row>
    <row r="22" spans="1:24" ht="14.1" hidden="1" customHeight="1" x14ac:dyDescent="0.25">
      <c r="A22" s="5"/>
      <c r="B22" s="5"/>
      <c r="C22" s="5"/>
      <c r="D22" s="119"/>
      <c r="E22" s="119"/>
      <c r="F22" s="119"/>
      <c r="G22" s="6"/>
      <c r="H22" s="6"/>
      <c r="I22" s="6"/>
      <c r="J22" s="6"/>
      <c r="K22" s="6"/>
      <c r="L22" s="6"/>
      <c r="M22" s="6" t="str">
        <f t="shared" ref="M22:M40" si="7">IF(H22&gt;0,ABS(G22-H22),"/")</f>
        <v>/</v>
      </c>
      <c r="N22" s="6" t="str">
        <f t="shared" ref="N22:N40" si="8">IF(I22&gt;0,ABS(G22-I22),"/")</f>
        <v>/</v>
      </c>
      <c r="O22" s="6"/>
      <c r="P22" s="6" t="str">
        <f t="shared" ref="P22:P40" si="9">IF(J22&gt;0,ABS(G22-J22),"/")</f>
        <v>/</v>
      </c>
      <c r="Q22" s="6"/>
      <c r="R22" s="6"/>
      <c r="S22" s="48">
        <f t="shared" ref="S22:S73" si="10">SUM(M22:R22)</f>
        <v>0</v>
      </c>
      <c r="T22" s="48">
        <f t="shared" ref="T22:T73" si="11">IF(S22&gt;0,S22*-1,-1000)</f>
        <v>-1000</v>
      </c>
      <c r="U22" s="49">
        <f t="shared" ref="U22:U73" si="12">IF(S22&gt;0,RANK(T22,T:T),0)</f>
        <v>0</v>
      </c>
    </row>
    <row r="23" spans="1:24" ht="14.1" hidden="1" customHeight="1" x14ac:dyDescent="0.25">
      <c r="A23" s="130"/>
      <c r="B23" s="131"/>
      <c r="C23" s="131"/>
      <c r="D23" s="135"/>
      <c r="E23" s="136"/>
      <c r="F23" s="136"/>
      <c r="G23" s="6"/>
      <c r="H23" s="6"/>
      <c r="I23" s="6"/>
      <c r="J23" s="6"/>
      <c r="K23" s="6"/>
      <c r="L23" s="6"/>
      <c r="M23" s="6" t="str">
        <f t="shared" si="7"/>
        <v>/</v>
      </c>
      <c r="N23" s="6" t="str">
        <f t="shared" si="8"/>
        <v>/</v>
      </c>
      <c r="O23" s="6"/>
      <c r="P23" s="6" t="str">
        <f t="shared" si="9"/>
        <v>/</v>
      </c>
      <c r="Q23" s="6"/>
      <c r="R23" s="6"/>
      <c r="S23" s="48">
        <f t="shared" si="10"/>
        <v>0</v>
      </c>
      <c r="T23" s="48">
        <f t="shared" si="11"/>
        <v>-1000</v>
      </c>
      <c r="U23" s="49">
        <f t="shared" si="12"/>
        <v>0</v>
      </c>
    </row>
    <row r="24" spans="1:24" ht="14.1" hidden="1" customHeight="1" x14ac:dyDescent="0.25">
      <c r="A24" s="130"/>
      <c r="B24" s="131"/>
      <c r="C24" s="131"/>
      <c r="D24" s="134"/>
      <c r="E24" s="133"/>
      <c r="F24" s="133"/>
      <c r="G24" s="163"/>
      <c r="H24" s="6"/>
      <c r="I24" s="6"/>
      <c r="J24" s="6"/>
      <c r="K24" s="6"/>
      <c r="L24" s="6"/>
      <c r="M24" s="6" t="str">
        <f t="shared" si="7"/>
        <v>/</v>
      </c>
      <c r="N24" s="6" t="str">
        <f t="shared" si="8"/>
        <v>/</v>
      </c>
      <c r="O24" s="6"/>
      <c r="P24" s="6" t="str">
        <f t="shared" si="9"/>
        <v>/</v>
      </c>
      <c r="Q24" s="6"/>
      <c r="R24" s="6"/>
      <c r="S24" s="48">
        <f t="shared" si="10"/>
        <v>0</v>
      </c>
      <c r="T24" s="48">
        <f t="shared" si="11"/>
        <v>-1000</v>
      </c>
      <c r="U24" s="49">
        <f t="shared" si="12"/>
        <v>0</v>
      </c>
    </row>
    <row r="25" spans="1:24" ht="14.1" hidden="1" customHeight="1" x14ac:dyDescent="0.25">
      <c r="A25" s="130"/>
      <c r="B25" s="131"/>
      <c r="C25" s="142"/>
      <c r="D25" s="135"/>
      <c r="E25" s="133"/>
      <c r="F25" s="133"/>
      <c r="G25" s="6"/>
      <c r="H25" s="6"/>
      <c r="I25" s="6"/>
      <c r="J25" s="6"/>
      <c r="K25" s="6"/>
      <c r="L25" s="6"/>
      <c r="M25" s="6" t="str">
        <f t="shared" si="7"/>
        <v>/</v>
      </c>
      <c r="N25" s="6" t="str">
        <f t="shared" si="8"/>
        <v>/</v>
      </c>
      <c r="O25" s="6"/>
      <c r="P25" s="6" t="str">
        <f t="shared" si="9"/>
        <v>/</v>
      </c>
      <c r="Q25" s="6"/>
      <c r="R25" s="6"/>
      <c r="S25" s="48">
        <f t="shared" si="10"/>
        <v>0</v>
      </c>
      <c r="T25" s="48">
        <f t="shared" si="11"/>
        <v>-1000</v>
      </c>
      <c r="U25" s="49">
        <f t="shared" si="12"/>
        <v>0</v>
      </c>
    </row>
    <row r="26" spans="1:24" ht="14.1" hidden="1" customHeight="1" x14ac:dyDescent="0.25">
      <c r="A26" s="130"/>
      <c r="B26" s="131"/>
      <c r="C26" s="143"/>
      <c r="D26" s="132"/>
      <c r="E26" s="132"/>
      <c r="F26" s="132"/>
      <c r="G26" s="6"/>
      <c r="H26" s="6"/>
      <c r="I26" s="6"/>
      <c r="J26" s="6"/>
      <c r="K26" s="6"/>
      <c r="L26" s="6"/>
      <c r="M26" s="6" t="str">
        <f t="shared" si="7"/>
        <v>/</v>
      </c>
      <c r="N26" s="6" t="str">
        <f t="shared" si="8"/>
        <v>/</v>
      </c>
      <c r="O26" s="6"/>
      <c r="P26" s="6" t="str">
        <f t="shared" si="9"/>
        <v>/</v>
      </c>
      <c r="Q26" s="6"/>
      <c r="R26" s="6"/>
      <c r="S26" s="48">
        <f t="shared" si="10"/>
        <v>0</v>
      </c>
      <c r="T26" s="48">
        <f t="shared" si="11"/>
        <v>-1000</v>
      </c>
      <c r="U26" s="49">
        <f t="shared" si="12"/>
        <v>0</v>
      </c>
    </row>
    <row r="27" spans="1:24" ht="14.1" hidden="1" customHeight="1" x14ac:dyDescent="0.25">
      <c r="A27" s="130"/>
      <c r="B27" s="131"/>
      <c r="C27" s="131"/>
      <c r="D27" s="132"/>
      <c r="E27" s="132"/>
      <c r="F27" s="132"/>
      <c r="G27" s="6"/>
      <c r="H27" s="6"/>
      <c r="I27" s="6"/>
      <c r="J27" s="6"/>
      <c r="K27" s="6"/>
      <c r="L27" s="6"/>
      <c r="M27" s="6" t="str">
        <f t="shared" si="7"/>
        <v>/</v>
      </c>
      <c r="N27" s="6" t="str">
        <f t="shared" si="8"/>
        <v>/</v>
      </c>
      <c r="O27" s="6"/>
      <c r="P27" s="6" t="str">
        <f t="shared" si="9"/>
        <v>/</v>
      </c>
      <c r="Q27" s="6"/>
      <c r="R27" s="6"/>
      <c r="S27" s="48">
        <f t="shared" si="10"/>
        <v>0</v>
      </c>
      <c r="T27" s="48">
        <f t="shared" si="11"/>
        <v>-1000</v>
      </c>
      <c r="U27" s="49">
        <f t="shared" si="12"/>
        <v>0</v>
      </c>
    </row>
    <row r="28" spans="1:24" ht="14.1" hidden="1" customHeight="1" x14ac:dyDescent="0.25">
      <c r="A28" s="130"/>
      <c r="B28" s="131"/>
      <c r="C28" s="143"/>
      <c r="D28" s="134"/>
      <c r="E28" s="133"/>
      <c r="F28" s="133"/>
      <c r="G28" s="6"/>
      <c r="H28" s="6"/>
      <c r="I28" s="6"/>
      <c r="J28" s="6"/>
      <c r="K28" s="6"/>
      <c r="L28" s="6"/>
      <c r="M28" s="6" t="str">
        <f t="shared" si="7"/>
        <v>/</v>
      </c>
      <c r="N28" s="6" t="str">
        <f t="shared" si="8"/>
        <v>/</v>
      </c>
      <c r="O28" s="6"/>
      <c r="P28" s="6" t="str">
        <f t="shared" si="9"/>
        <v>/</v>
      </c>
      <c r="Q28" s="6"/>
      <c r="R28" s="6"/>
      <c r="S28" s="48">
        <f t="shared" si="10"/>
        <v>0</v>
      </c>
      <c r="T28" s="48">
        <f t="shared" si="11"/>
        <v>-1000</v>
      </c>
      <c r="U28" s="49">
        <f t="shared" si="12"/>
        <v>0</v>
      </c>
    </row>
    <row r="29" spans="1:24" ht="14.1" hidden="1" customHeight="1" x14ac:dyDescent="0.25">
      <c r="A29" s="130"/>
      <c r="B29" s="131"/>
      <c r="C29" s="131"/>
      <c r="D29" s="132"/>
      <c r="E29" s="132"/>
      <c r="F29" s="132"/>
      <c r="G29" s="6"/>
      <c r="H29" s="6"/>
      <c r="I29" s="6"/>
      <c r="J29" s="6"/>
      <c r="K29" s="6"/>
      <c r="L29" s="6"/>
      <c r="M29" s="6" t="str">
        <f t="shared" si="7"/>
        <v>/</v>
      </c>
      <c r="N29" s="6" t="str">
        <f t="shared" si="8"/>
        <v>/</v>
      </c>
      <c r="O29" s="6"/>
      <c r="P29" s="6" t="str">
        <f t="shared" si="9"/>
        <v>/</v>
      </c>
      <c r="Q29" s="6"/>
      <c r="R29" s="6"/>
      <c r="S29" s="48">
        <f t="shared" si="10"/>
        <v>0</v>
      </c>
      <c r="T29" s="48">
        <f t="shared" si="11"/>
        <v>-1000</v>
      </c>
      <c r="U29" s="49">
        <f t="shared" si="12"/>
        <v>0</v>
      </c>
    </row>
    <row r="30" spans="1:24" ht="14.1" hidden="1" customHeight="1" x14ac:dyDescent="0.25">
      <c r="A30" s="130"/>
      <c r="B30" s="131"/>
      <c r="C30" s="131"/>
      <c r="D30" s="134"/>
      <c r="E30" s="133"/>
      <c r="F30" s="133"/>
      <c r="G30" s="6"/>
      <c r="H30" s="6"/>
      <c r="I30" s="6"/>
      <c r="J30" s="6"/>
      <c r="K30" s="6"/>
      <c r="L30" s="6"/>
      <c r="M30" s="6" t="str">
        <f t="shared" si="7"/>
        <v>/</v>
      </c>
      <c r="N30" s="6" t="str">
        <f t="shared" si="8"/>
        <v>/</v>
      </c>
      <c r="O30" s="6"/>
      <c r="P30" s="6" t="str">
        <f t="shared" si="9"/>
        <v>/</v>
      </c>
      <c r="Q30" s="6"/>
      <c r="R30" s="6"/>
      <c r="S30" s="48">
        <f t="shared" si="10"/>
        <v>0</v>
      </c>
      <c r="T30" s="48">
        <f t="shared" si="11"/>
        <v>-1000</v>
      </c>
      <c r="U30" s="49">
        <f t="shared" si="12"/>
        <v>0</v>
      </c>
    </row>
    <row r="31" spans="1:24" ht="14.1" hidden="1" customHeight="1" x14ac:dyDescent="0.25">
      <c r="A31" s="130"/>
      <c r="B31" s="142"/>
      <c r="C31" s="131"/>
      <c r="D31" s="132"/>
      <c r="E31" s="132"/>
      <c r="F31" s="132"/>
      <c r="G31" s="6"/>
      <c r="H31" s="6"/>
      <c r="I31" s="6"/>
      <c r="J31" s="6"/>
      <c r="K31" s="6"/>
      <c r="L31" s="6"/>
      <c r="M31" s="6" t="str">
        <f t="shared" si="7"/>
        <v>/</v>
      </c>
      <c r="N31" s="6" t="str">
        <f t="shared" si="8"/>
        <v>/</v>
      </c>
      <c r="O31" s="6"/>
      <c r="P31" s="6" t="str">
        <f t="shared" si="9"/>
        <v>/</v>
      </c>
      <c r="Q31" s="6"/>
      <c r="R31" s="6"/>
      <c r="S31" s="48">
        <f t="shared" si="10"/>
        <v>0</v>
      </c>
      <c r="T31" s="48">
        <f t="shared" si="11"/>
        <v>-1000</v>
      </c>
      <c r="U31" s="49">
        <f t="shared" si="12"/>
        <v>0</v>
      </c>
    </row>
    <row r="32" spans="1:24" ht="14.1" hidden="1" customHeight="1" x14ac:dyDescent="0.25">
      <c r="A32" s="130"/>
      <c r="B32" s="143"/>
      <c r="C32" s="131"/>
      <c r="D32" s="132"/>
      <c r="E32" s="132"/>
      <c r="F32" s="132"/>
      <c r="G32" s="6"/>
      <c r="H32" s="6"/>
      <c r="I32" s="6"/>
      <c r="J32" s="6"/>
      <c r="K32" s="6"/>
      <c r="L32" s="6"/>
      <c r="M32" s="6" t="str">
        <f t="shared" si="7"/>
        <v>/</v>
      </c>
      <c r="N32" s="6" t="str">
        <f t="shared" si="8"/>
        <v>/</v>
      </c>
      <c r="O32" s="6"/>
      <c r="P32" s="6" t="str">
        <f t="shared" si="9"/>
        <v>/</v>
      </c>
      <c r="Q32" s="6"/>
      <c r="R32" s="6"/>
      <c r="S32" s="48">
        <f t="shared" si="10"/>
        <v>0</v>
      </c>
      <c r="T32" s="48">
        <f t="shared" si="11"/>
        <v>-1000</v>
      </c>
      <c r="U32" s="49">
        <f t="shared" si="12"/>
        <v>0</v>
      </c>
    </row>
    <row r="33" spans="1:21" ht="14.1" hidden="1" customHeight="1" x14ac:dyDescent="0.25">
      <c r="A33" s="130"/>
      <c r="B33" s="131"/>
      <c r="C33" s="131"/>
      <c r="D33" s="135"/>
      <c r="E33" s="136"/>
      <c r="F33" s="136"/>
      <c r="G33" s="6"/>
      <c r="H33" s="6"/>
      <c r="I33" s="6"/>
      <c r="J33" s="6"/>
      <c r="K33" s="6"/>
      <c r="L33" s="6"/>
      <c r="M33" s="6" t="str">
        <f t="shared" si="7"/>
        <v>/</v>
      </c>
      <c r="N33" s="6" t="str">
        <f t="shared" si="8"/>
        <v>/</v>
      </c>
      <c r="O33" s="6"/>
      <c r="P33" s="6" t="str">
        <f t="shared" si="9"/>
        <v>/</v>
      </c>
      <c r="Q33" s="6"/>
      <c r="R33" s="6"/>
      <c r="S33" s="48">
        <f t="shared" si="10"/>
        <v>0</v>
      </c>
      <c r="T33" s="48">
        <f t="shared" si="11"/>
        <v>-1000</v>
      </c>
      <c r="U33" s="49">
        <f t="shared" si="12"/>
        <v>0</v>
      </c>
    </row>
    <row r="34" spans="1:21" ht="14.1" hidden="1" customHeight="1" x14ac:dyDescent="0.25">
      <c r="A34" s="130"/>
      <c r="B34" s="131"/>
      <c r="C34" s="131"/>
      <c r="D34" s="134"/>
      <c r="E34" s="133"/>
      <c r="F34" s="133"/>
      <c r="G34" s="6"/>
      <c r="H34" s="6"/>
      <c r="I34" s="6"/>
      <c r="J34" s="6"/>
      <c r="K34" s="6"/>
      <c r="L34" s="6"/>
      <c r="M34" s="6" t="str">
        <f t="shared" si="7"/>
        <v>/</v>
      </c>
      <c r="N34" s="6" t="str">
        <f t="shared" si="8"/>
        <v>/</v>
      </c>
      <c r="O34" s="6"/>
      <c r="P34" s="6" t="str">
        <f t="shared" si="9"/>
        <v>/</v>
      </c>
      <c r="Q34" s="6"/>
      <c r="R34" s="6"/>
      <c r="S34" s="48">
        <f t="shared" si="10"/>
        <v>0</v>
      </c>
      <c r="T34" s="48">
        <f t="shared" si="11"/>
        <v>-1000</v>
      </c>
      <c r="U34" s="49">
        <f t="shared" si="12"/>
        <v>0</v>
      </c>
    </row>
    <row r="35" spans="1:21" ht="14.1" hidden="1" customHeight="1" x14ac:dyDescent="0.25">
      <c r="A35" s="130"/>
      <c r="B35" s="131"/>
      <c r="C35" s="131"/>
      <c r="D35" s="134"/>
      <c r="E35" s="133"/>
      <c r="F35" s="144"/>
      <c r="G35" s="6"/>
      <c r="H35" s="6"/>
      <c r="I35" s="6"/>
      <c r="J35" s="6"/>
      <c r="K35" s="6"/>
      <c r="L35" s="6"/>
      <c r="M35" s="6" t="str">
        <f t="shared" si="7"/>
        <v>/</v>
      </c>
      <c r="N35" s="6" t="str">
        <f t="shared" si="8"/>
        <v>/</v>
      </c>
      <c r="O35" s="6"/>
      <c r="P35" s="6" t="str">
        <f t="shared" si="9"/>
        <v>/</v>
      </c>
      <c r="Q35" s="6"/>
      <c r="R35" s="6"/>
      <c r="S35" s="48">
        <f t="shared" si="10"/>
        <v>0</v>
      </c>
      <c r="T35" s="48">
        <f t="shared" si="11"/>
        <v>-1000</v>
      </c>
      <c r="U35" s="49">
        <f t="shared" si="12"/>
        <v>0</v>
      </c>
    </row>
    <row r="36" spans="1:21" ht="14.1" hidden="1" customHeight="1" x14ac:dyDescent="0.25">
      <c r="A36" s="130"/>
      <c r="B36" s="131"/>
      <c r="C36" s="131"/>
      <c r="D36" s="135"/>
      <c r="E36" s="136"/>
      <c r="F36" s="136"/>
      <c r="G36" s="6"/>
      <c r="H36" s="6"/>
      <c r="I36" s="6"/>
      <c r="J36" s="6"/>
      <c r="K36" s="6"/>
      <c r="L36" s="6"/>
      <c r="M36" s="6" t="str">
        <f t="shared" si="7"/>
        <v>/</v>
      </c>
      <c r="N36" s="6" t="str">
        <f t="shared" si="8"/>
        <v>/</v>
      </c>
      <c r="O36" s="6"/>
      <c r="P36" s="6" t="str">
        <f t="shared" si="9"/>
        <v>/</v>
      </c>
      <c r="Q36" s="6"/>
      <c r="R36" s="6"/>
      <c r="S36" s="48">
        <f t="shared" si="10"/>
        <v>0</v>
      </c>
      <c r="T36" s="48">
        <f t="shared" si="11"/>
        <v>-1000</v>
      </c>
      <c r="U36" s="49">
        <f t="shared" si="12"/>
        <v>0</v>
      </c>
    </row>
    <row r="37" spans="1:21" ht="14.1" hidden="1" customHeight="1" x14ac:dyDescent="0.25">
      <c r="A37" s="130"/>
      <c r="B37" s="131"/>
      <c r="C37" s="131"/>
      <c r="D37" s="134"/>
      <c r="E37" s="133"/>
      <c r="F37" s="133"/>
      <c r="G37" s="6"/>
      <c r="H37" s="6"/>
      <c r="I37" s="6"/>
      <c r="J37" s="6"/>
      <c r="K37" s="6"/>
      <c r="L37" s="6"/>
      <c r="M37" s="6" t="str">
        <f t="shared" si="7"/>
        <v>/</v>
      </c>
      <c r="N37" s="6" t="str">
        <f t="shared" si="8"/>
        <v>/</v>
      </c>
      <c r="O37" s="6"/>
      <c r="P37" s="6" t="str">
        <f t="shared" si="9"/>
        <v>/</v>
      </c>
      <c r="Q37" s="6"/>
      <c r="R37" s="6"/>
      <c r="S37" s="48">
        <f t="shared" si="10"/>
        <v>0</v>
      </c>
      <c r="T37" s="48">
        <f t="shared" si="11"/>
        <v>-1000</v>
      </c>
      <c r="U37" s="49">
        <f t="shared" si="12"/>
        <v>0</v>
      </c>
    </row>
    <row r="38" spans="1:21" ht="14.1" hidden="1" customHeight="1" x14ac:dyDescent="0.25">
      <c r="A38" s="130"/>
      <c r="B38" s="131"/>
      <c r="C38" s="131"/>
      <c r="D38" s="134"/>
      <c r="E38" s="133"/>
      <c r="F38" s="133"/>
      <c r="G38" s="6"/>
      <c r="H38" s="6"/>
      <c r="I38" s="6"/>
      <c r="J38" s="6"/>
      <c r="K38" s="6"/>
      <c r="L38" s="6"/>
      <c r="M38" s="6" t="str">
        <f t="shared" si="7"/>
        <v>/</v>
      </c>
      <c r="N38" s="6" t="str">
        <f t="shared" si="8"/>
        <v>/</v>
      </c>
      <c r="O38" s="6"/>
      <c r="P38" s="6" t="str">
        <f t="shared" si="9"/>
        <v>/</v>
      </c>
      <c r="Q38" s="6"/>
      <c r="R38" s="6"/>
      <c r="S38" s="48">
        <f t="shared" si="10"/>
        <v>0</v>
      </c>
      <c r="T38" s="48">
        <f t="shared" si="11"/>
        <v>-1000</v>
      </c>
      <c r="U38" s="49">
        <f t="shared" si="12"/>
        <v>0</v>
      </c>
    </row>
    <row r="39" spans="1:21" ht="14.1" hidden="1" customHeight="1" x14ac:dyDescent="0.25">
      <c r="A39" s="130"/>
      <c r="B39" s="131"/>
      <c r="C39" s="131"/>
      <c r="D39" s="134"/>
      <c r="E39" s="133"/>
      <c r="F39" s="132"/>
      <c r="G39" s="6"/>
      <c r="H39" s="6"/>
      <c r="I39" s="6"/>
      <c r="J39" s="6"/>
      <c r="K39" s="6"/>
      <c r="L39" s="6"/>
      <c r="M39" s="6" t="str">
        <f t="shared" si="7"/>
        <v>/</v>
      </c>
      <c r="N39" s="6" t="str">
        <f t="shared" si="8"/>
        <v>/</v>
      </c>
      <c r="O39" s="6"/>
      <c r="P39" s="6" t="str">
        <f t="shared" si="9"/>
        <v>/</v>
      </c>
      <c r="Q39" s="6"/>
      <c r="R39" s="6"/>
      <c r="S39" s="48">
        <f t="shared" si="10"/>
        <v>0</v>
      </c>
      <c r="T39" s="48">
        <f t="shared" si="11"/>
        <v>-1000</v>
      </c>
      <c r="U39" s="49">
        <f t="shared" si="12"/>
        <v>0</v>
      </c>
    </row>
    <row r="40" spans="1:21" ht="14.1" hidden="1" customHeight="1" x14ac:dyDescent="0.25">
      <c r="A40" s="130"/>
      <c r="B40" s="131"/>
      <c r="C40" s="131"/>
      <c r="D40" s="132"/>
      <c r="E40" s="132"/>
      <c r="F40" s="145"/>
      <c r="G40" s="6"/>
      <c r="H40" s="6"/>
      <c r="I40" s="6"/>
      <c r="J40" s="6"/>
      <c r="K40" s="6"/>
      <c r="L40" s="6"/>
      <c r="M40" s="6" t="str">
        <f t="shared" si="7"/>
        <v>/</v>
      </c>
      <c r="N40" s="6" t="str">
        <f t="shared" si="8"/>
        <v>/</v>
      </c>
      <c r="O40" s="6"/>
      <c r="P40" s="6" t="str">
        <f t="shared" si="9"/>
        <v>/</v>
      </c>
      <c r="Q40" s="6"/>
      <c r="R40" s="6"/>
      <c r="S40" s="48">
        <f t="shared" si="10"/>
        <v>0</v>
      </c>
      <c r="T40" s="48">
        <f t="shared" si="11"/>
        <v>-1000</v>
      </c>
      <c r="U40" s="49">
        <f t="shared" si="12"/>
        <v>0</v>
      </c>
    </row>
    <row r="41" spans="1:21" ht="14.1" hidden="1" customHeight="1" x14ac:dyDescent="0.25">
      <c r="A41" s="130"/>
      <c r="B41" s="131"/>
      <c r="C41" s="131"/>
      <c r="D41" s="132"/>
      <c r="E41" s="132"/>
      <c r="F41" s="132"/>
      <c r="G41" s="6"/>
      <c r="H41" s="6"/>
      <c r="I41" s="6"/>
      <c r="J41" s="6"/>
      <c r="K41" s="6"/>
      <c r="L41" s="6"/>
      <c r="M41" s="6" t="str">
        <f t="shared" ref="M41:M72" si="13">IF(H41&gt;0,ABS(G41-H41),"/")</f>
        <v>/</v>
      </c>
      <c r="N41" s="6" t="str">
        <f t="shared" ref="N41:N72" si="14">IF(I41&gt;0,ABS(G41-I41),"/")</f>
        <v>/</v>
      </c>
      <c r="O41" s="6"/>
      <c r="P41" s="6" t="str">
        <f t="shared" ref="P41:P72" si="15">IF(J41&gt;0,ABS(G41-J41),"/")</f>
        <v>/</v>
      </c>
      <c r="Q41" s="6"/>
      <c r="R41" s="6"/>
      <c r="S41" s="48">
        <f t="shared" si="10"/>
        <v>0</v>
      </c>
      <c r="T41" s="48">
        <f t="shared" si="11"/>
        <v>-1000</v>
      </c>
      <c r="U41" s="49">
        <f t="shared" si="12"/>
        <v>0</v>
      </c>
    </row>
    <row r="42" spans="1:21" ht="14.1" hidden="1" customHeight="1" x14ac:dyDescent="0.25">
      <c r="A42" s="130"/>
      <c r="B42" s="131"/>
      <c r="C42" s="131"/>
      <c r="D42" s="134"/>
      <c r="E42" s="133"/>
      <c r="F42" s="133"/>
      <c r="G42" s="6"/>
      <c r="H42" s="6"/>
      <c r="I42" s="6"/>
      <c r="J42" s="6"/>
      <c r="K42" s="6"/>
      <c r="L42" s="6"/>
      <c r="M42" s="6" t="str">
        <f t="shared" si="13"/>
        <v>/</v>
      </c>
      <c r="N42" s="6" t="str">
        <f t="shared" si="14"/>
        <v>/</v>
      </c>
      <c r="O42" s="6"/>
      <c r="P42" s="6" t="str">
        <f t="shared" si="15"/>
        <v>/</v>
      </c>
      <c r="Q42" s="6"/>
      <c r="R42" s="6"/>
      <c r="S42" s="48">
        <f t="shared" si="10"/>
        <v>0</v>
      </c>
      <c r="T42" s="48">
        <f t="shared" si="11"/>
        <v>-1000</v>
      </c>
      <c r="U42" s="49">
        <f t="shared" si="12"/>
        <v>0</v>
      </c>
    </row>
    <row r="43" spans="1:21" ht="14.1" hidden="1" customHeight="1" x14ac:dyDescent="0.25">
      <c r="A43" s="130"/>
      <c r="B43" s="131"/>
      <c r="C43" s="131"/>
      <c r="D43" s="134"/>
      <c r="E43" s="133"/>
      <c r="F43" s="133"/>
      <c r="G43" s="6"/>
      <c r="H43" s="6"/>
      <c r="I43" s="6"/>
      <c r="J43" s="6"/>
      <c r="K43" s="6"/>
      <c r="L43" s="6"/>
      <c r="M43" s="6" t="str">
        <f t="shared" si="13"/>
        <v>/</v>
      </c>
      <c r="N43" s="6" t="str">
        <f t="shared" si="14"/>
        <v>/</v>
      </c>
      <c r="O43" s="6"/>
      <c r="P43" s="6" t="str">
        <f t="shared" si="15"/>
        <v>/</v>
      </c>
      <c r="Q43" s="6"/>
      <c r="R43" s="6"/>
      <c r="S43" s="48">
        <f t="shared" si="10"/>
        <v>0</v>
      </c>
      <c r="T43" s="48">
        <f t="shared" si="11"/>
        <v>-1000</v>
      </c>
      <c r="U43" s="49">
        <f t="shared" si="12"/>
        <v>0</v>
      </c>
    </row>
    <row r="44" spans="1:21" ht="14.1" hidden="1" customHeight="1" x14ac:dyDescent="0.25">
      <c r="A44" s="130"/>
      <c r="B44" s="131"/>
      <c r="C44" s="131"/>
      <c r="D44" s="134"/>
      <c r="E44" s="133"/>
      <c r="F44" s="133"/>
      <c r="G44" s="6"/>
      <c r="H44" s="6"/>
      <c r="I44" s="6"/>
      <c r="J44" s="6"/>
      <c r="K44" s="6"/>
      <c r="L44" s="6"/>
      <c r="M44" s="6" t="str">
        <f t="shared" si="13"/>
        <v>/</v>
      </c>
      <c r="N44" s="6" t="str">
        <f t="shared" si="14"/>
        <v>/</v>
      </c>
      <c r="O44" s="6"/>
      <c r="P44" s="6" t="str">
        <f t="shared" si="15"/>
        <v>/</v>
      </c>
      <c r="Q44" s="6"/>
      <c r="R44" s="6"/>
      <c r="S44" s="48">
        <f t="shared" si="10"/>
        <v>0</v>
      </c>
      <c r="T44" s="48">
        <f t="shared" si="11"/>
        <v>-1000</v>
      </c>
      <c r="U44" s="49">
        <f t="shared" si="12"/>
        <v>0</v>
      </c>
    </row>
    <row r="45" spans="1:21" ht="14.1" hidden="1" customHeight="1" x14ac:dyDescent="0.25">
      <c r="A45" s="130"/>
      <c r="B45" s="131"/>
      <c r="C45" s="131"/>
      <c r="D45" s="132"/>
      <c r="E45" s="132"/>
      <c r="F45" s="132"/>
      <c r="G45" s="6"/>
      <c r="H45" s="6"/>
      <c r="I45" s="6"/>
      <c r="J45" s="6"/>
      <c r="K45" s="6"/>
      <c r="L45" s="6"/>
      <c r="M45" s="6" t="str">
        <f t="shared" si="13"/>
        <v>/</v>
      </c>
      <c r="N45" s="6" t="str">
        <f t="shared" si="14"/>
        <v>/</v>
      </c>
      <c r="O45" s="6"/>
      <c r="P45" s="6" t="str">
        <f t="shared" si="15"/>
        <v>/</v>
      </c>
      <c r="Q45" s="6"/>
      <c r="R45" s="6"/>
      <c r="S45" s="48">
        <f t="shared" si="10"/>
        <v>0</v>
      </c>
      <c r="T45" s="48">
        <f t="shared" si="11"/>
        <v>-1000</v>
      </c>
      <c r="U45" s="49">
        <f t="shared" si="12"/>
        <v>0</v>
      </c>
    </row>
    <row r="46" spans="1:21" ht="14.1" hidden="1" customHeight="1" x14ac:dyDescent="0.25">
      <c r="A46" s="130"/>
      <c r="B46" s="131"/>
      <c r="C46" s="131"/>
      <c r="D46" s="132"/>
      <c r="E46" s="132"/>
      <c r="F46" s="132"/>
      <c r="G46" s="6"/>
      <c r="H46" s="6"/>
      <c r="I46" s="6"/>
      <c r="J46" s="6"/>
      <c r="K46" s="6"/>
      <c r="L46" s="6"/>
      <c r="M46" s="6" t="str">
        <f t="shared" si="13"/>
        <v>/</v>
      </c>
      <c r="N46" s="6" t="str">
        <f t="shared" si="14"/>
        <v>/</v>
      </c>
      <c r="O46" s="6"/>
      <c r="P46" s="6" t="str">
        <f t="shared" si="15"/>
        <v>/</v>
      </c>
      <c r="Q46" s="6"/>
      <c r="R46" s="6"/>
      <c r="S46" s="48">
        <f t="shared" si="10"/>
        <v>0</v>
      </c>
      <c r="T46" s="48">
        <f t="shared" si="11"/>
        <v>-1000</v>
      </c>
      <c r="U46" s="49">
        <f t="shared" si="12"/>
        <v>0</v>
      </c>
    </row>
    <row r="47" spans="1:21" ht="14.1" hidden="1" customHeight="1" x14ac:dyDescent="0.25">
      <c r="A47" s="130"/>
      <c r="B47" s="131"/>
      <c r="C47" s="131"/>
      <c r="D47" s="154"/>
      <c r="E47" s="150"/>
      <c r="F47" s="123"/>
      <c r="G47" s="6"/>
      <c r="H47" s="6"/>
      <c r="I47" s="6"/>
      <c r="J47" s="6"/>
      <c r="K47" s="6"/>
      <c r="L47" s="6"/>
      <c r="M47" s="6" t="str">
        <f t="shared" si="13"/>
        <v>/</v>
      </c>
      <c r="N47" s="6" t="str">
        <f t="shared" si="14"/>
        <v>/</v>
      </c>
      <c r="O47" s="6"/>
      <c r="P47" s="6" t="str">
        <f t="shared" si="15"/>
        <v>/</v>
      </c>
      <c r="Q47" s="6"/>
      <c r="R47" s="6"/>
      <c r="S47" s="48">
        <f t="shared" si="10"/>
        <v>0</v>
      </c>
      <c r="T47" s="48">
        <f t="shared" si="11"/>
        <v>-1000</v>
      </c>
      <c r="U47" s="49">
        <f t="shared" si="12"/>
        <v>0</v>
      </c>
    </row>
    <row r="48" spans="1:21" ht="14.1" hidden="1" customHeight="1" x14ac:dyDescent="0.25">
      <c r="A48" s="130"/>
      <c r="B48" s="131"/>
      <c r="C48" s="131"/>
      <c r="D48" s="154"/>
      <c r="E48" s="150"/>
      <c r="F48" s="123"/>
      <c r="G48" s="6"/>
      <c r="H48" s="6"/>
      <c r="I48" s="6"/>
      <c r="J48" s="6"/>
      <c r="K48" s="6"/>
      <c r="L48" s="6"/>
      <c r="M48" s="6" t="str">
        <f t="shared" si="13"/>
        <v>/</v>
      </c>
      <c r="N48" s="6" t="str">
        <f t="shared" si="14"/>
        <v>/</v>
      </c>
      <c r="O48" s="6"/>
      <c r="P48" s="6" t="str">
        <f t="shared" si="15"/>
        <v>/</v>
      </c>
      <c r="Q48" s="6"/>
      <c r="R48" s="6"/>
      <c r="S48" s="48">
        <f t="shared" si="10"/>
        <v>0</v>
      </c>
      <c r="T48" s="48">
        <f t="shared" si="11"/>
        <v>-1000</v>
      </c>
      <c r="U48" s="49">
        <f t="shared" si="12"/>
        <v>0</v>
      </c>
    </row>
    <row r="49" spans="1:21" ht="14.1" hidden="1" customHeight="1" x14ac:dyDescent="0.25">
      <c r="A49" s="130"/>
      <c r="B49" s="131"/>
      <c r="C49" s="131"/>
      <c r="D49" s="134"/>
      <c r="E49" s="133"/>
      <c r="F49" s="133"/>
      <c r="G49" s="6"/>
      <c r="H49" s="6"/>
      <c r="I49" s="6"/>
      <c r="J49" s="6"/>
      <c r="K49" s="6"/>
      <c r="L49" s="6"/>
      <c r="M49" s="6" t="str">
        <f t="shared" si="13"/>
        <v>/</v>
      </c>
      <c r="N49" s="6" t="str">
        <f t="shared" si="14"/>
        <v>/</v>
      </c>
      <c r="O49" s="6"/>
      <c r="P49" s="6" t="str">
        <f t="shared" si="15"/>
        <v>/</v>
      </c>
      <c r="Q49" s="6"/>
      <c r="R49" s="6"/>
      <c r="S49" s="48">
        <f t="shared" si="10"/>
        <v>0</v>
      </c>
      <c r="T49" s="48">
        <f t="shared" si="11"/>
        <v>-1000</v>
      </c>
      <c r="U49" s="49">
        <f t="shared" si="12"/>
        <v>0</v>
      </c>
    </row>
    <row r="50" spans="1:21" ht="14.1" hidden="1" customHeight="1" x14ac:dyDescent="0.25">
      <c r="A50" s="130"/>
      <c r="B50" s="131"/>
      <c r="C50" s="131"/>
      <c r="D50" s="134"/>
      <c r="E50" s="133"/>
      <c r="F50" s="133"/>
      <c r="G50" s="6"/>
      <c r="H50" s="6"/>
      <c r="I50" s="6"/>
      <c r="J50" s="6"/>
      <c r="K50" s="6"/>
      <c r="L50" s="6"/>
      <c r="M50" s="6" t="str">
        <f t="shared" si="13"/>
        <v>/</v>
      </c>
      <c r="N50" s="6" t="str">
        <f t="shared" si="14"/>
        <v>/</v>
      </c>
      <c r="O50" s="6"/>
      <c r="P50" s="6" t="str">
        <f t="shared" si="15"/>
        <v>/</v>
      </c>
      <c r="Q50" s="6"/>
      <c r="R50" s="6"/>
      <c r="S50" s="48">
        <f t="shared" si="10"/>
        <v>0</v>
      </c>
      <c r="T50" s="48">
        <f t="shared" si="11"/>
        <v>-1000</v>
      </c>
      <c r="U50" s="49">
        <f t="shared" si="12"/>
        <v>0</v>
      </c>
    </row>
    <row r="51" spans="1:21" ht="14.1" hidden="1" customHeight="1" x14ac:dyDescent="0.25">
      <c r="A51" s="130"/>
      <c r="B51" s="131"/>
      <c r="C51" s="131"/>
      <c r="D51" s="134"/>
      <c r="E51" s="133"/>
      <c r="F51" s="133"/>
      <c r="G51" s="6"/>
      <c r="H51" s="6"/>
      <c r="I51" s="6"/>
      <c r="J51" s="6"/>
      <c r="K51" s="6"/>
      <c r="L51" s="6"/>
      <c r="M51" s="6" t="str">
        <f t="shared" si="13"/>
        <v>/</v>
      </c>
      <c r="N51" s="6" t="str">
        <f t="shared" si="14"/>
        <v>/</v>
      </c>
      <c r="O51" s="6"/>
      <c r="P51" s="6" t="str">
        <f t="shared" si="15"/>
        <v>/</v>
      </c>
      <c r="Q51" s="6"/>
      <c r="R51" s="6"/>
      <c r="S51" s="48">
        <f t="shared" si="10"/>
        <v>0</v>
      </c>
      <c r="T51" s="48">
        <f t="shared" si="11"/>
        <v>-1000</v>
      </c>
      <c r="U51" s="49">
        <f t="shared" si="12"/>
        <v>0</v>
      </c>
    </row>
    <row r="52" spans="1:21" ht="14.1" hidden="1" customHeight="1" x14ac:dyDescent="0.25">
      <c r="A52" s="130"/>
      <c r="B52" s="131"/>
      <c r="C52" s="131"/>
      <c r="D52" s="134"/>
      <c r="E52" s="133"/>
      <c r="F52" s="133"/>
      <c r="G52" s="6"/>
      <c r="H52" s="6"/>
      <c r="I52" s="6"/>
      <c r="J52" s="6"/>
      <c r="K52" s="6"/>
      <c r="L52" s="6"/>
      <c r="M52" s="6" t="str">
        <f t="shared" si="13"/>
        <v>/</v>
      </c>
      <c r="N52" s="6" t="str">
        <f t="shared" si="14"/>
        <v>/</v>
      </c>
      <c r="O52" s="6"/>
      <c r="P52" s="6" t="str">
        <f t="shared" si="15"/>
        <v>/</v>
      </c>
      <c r="Q52" s="6"/>
      <c r="R52" s="6"/>
      <c r="S52" s="48">
        <f t="shared" si="10"/>
        <v>0</v>
      </c>
      <c r="T52" s="48">
        <f t="shared" si="11"/>
        <v>-1000</v>
      </c>
      <c r="U52" s="49">
        <f t="shared" si="12"/>
        <v>0</v>
      </c>
    </row>
    <row r="53" spans="1:21" ht="14.1" hidden="1" customHeight="1" x14ac:dyDescent="0.25">
      <c r="A53" s="130"/>
      <c r="B53" s="131"/>
      <c r="C53" s="131"/>
      <c r="D53" s="134"/>
      <c r="E53" s="133"/>
      <c r="F53" s="133"/>
      <c r="G53" s="6"/>
      <c r="H53" s="6"/>
      <c r="I53" s="6"/>
      <c r="J53" s="6"/>
      <c r="K53" s="6"/>
      <c r="L53" s="6"/>
      <c r="M53" s="6" t="str">
        <f t="shared" si="13"/>
        <v>/</v>
      </c>
      <c r="N53" s="6" t="str">
        <f t="shared" si="14"/>
        <v>/</v>
      </c>
      <c r="O53" s="6"/>
      <c r="P53" s="6" t="str">
        <f t="shared" si="15"/>
        <v>/</v>
      </c>
      <c r="Q53" s="6"/>
      <c r="R53" s="6"/>
      <c r="S53" s="48">
        <f t="shared" si="10"/>
        <v>0</v>
      </c>
      <c r="T53" s="48">
        <f t="shared" si="11"/>
        <v>-1000</v>
      </c>
      <c r="U53" s="49">
        <f t="shared" si="12"/>
        <v>0</v>
      </c>
    </row>
    <row r="54" spans="1:21" ht="14.1" hidden="1" customHeight="1" x14ac:dyDescent="0.25">
      <c r="A54" s="130"/>
      <c r="B54" s="131"/>
      <c r="C54" s="131"/>
      <c r="D54" s="134"/>
      <c r="E54" s="133"/>
      <c r="F54" s="133"/>
      <c r="G54" s="6"/>
      <c r="H54" s="6"/>
      <c r="I54" s="6"/>
      <c r="J54" s="6"/>
      <c r="K54" s="6"/>
      <c r="L54" s="6"/>
      <c r="M54" s="6" t="str">
        <f t="shared" si="13"/>
        <v>/</v>
      </c>
      <c r="N54" s="6" t="str">
        <f t="shared" si="14"/>
        <v>/</v>
      </c>
      <c r="O54" s="6"/>
      <c r="P54" s="6" t="str">
        <f t="shared" si="15"/>
        <v>/</v>
      </c>
      <c r="Q54" s="6"/>
      <c r="R54" s="6"/>
      <c r="S54" s="48">
        <f t="shared" si="10"/>
        <v>0</v>
      </c>
      <c r="T54" s="48">
        <f t="shared" si="11"/>
        <v>-1000</v>
      </c>
      <c r="U54" s="49">
        <f t="shared" si="12"/>
        <v>0</v>
      </c>
    </row>
    <row r="55" spans="1:21" ht="14.1" hidden="1" customHeight="1" x14ac:dyDescent="0.25">
      <c r="A55" s="130"/>
      <c r="B55" s="131"/>
      <c r="C55" s="131"/>
      <c r="D55" s="134"/>
      <c r="E55" s="133"/>
      <c r="F55" s="133"/>
      <c r="G55" s="6"/>
      <c r="H55" s="6"/>
      <c r="I55" s="6"/>
      <c r="J55" s="6"/>
      <c r="K55" s="6"/>
      <c r="L55" s="6"/>
      <c r="M55" s="6" t="str">
        <f t="shared" si="13"/>
        <v>/</v>
      </c>
      <c r="N55" s="6" t="str">
        <f t="shared" si="14"/>
        <v>/</v>
      </c>
      <c r="O55" s="6"/>
      <c r="P55" s="6" t="str">
        <f t="shared" si="15"/>
        <v>/</v>
      </c>
      <c r="Q55" s="6"/>
      <c r="R55" s="6"/>
      <c r="S55" s="48">
        <f t="shared" si="10"/>
        <v>0</v>
      </c>
      <c r="T55" s="48">
        <f t="shared" si="11"/>
        <v>-1000</v>
      </c>
      <c r="U55" s="49">
        <f t="shared" si="12"/>
        <v>0</v>
      </c>
    </row>
    <row r="56" spans="1:21" ht="14.1" hidden="1" customHeight="1" x14ac:dyDescent="0.25">
      <c r="A56" s="130"/>
      <c r="B56" s="131"/>
      <c r="C56" s="131"/>
      <c r="D56" s="134"/>
      <c r="E56" s="133"/>
      <c r="F56" s="133"/>
      <c r="G56" s="6"/>
      <c r="H56" s="6"/>
      <c r="I56" s="6"/>
      <c r="J56" s="6"/>
      <c r="K56" s="6"/>
      <c r="L56" s="6"/>
      <c r="M56" s="6" t="str">
        <f t="shared" si="13"/>
        <v>/</v>
      </c>
      <c r="N56" s="6" t="str">
        <f t="shared" si="14"/>
        <v>/</v>
      </c>
      <c r="O56" s="6"/>
      <c r="P56" s="6" t="str">
        <f t="shared" si="15"/>
        <v>/</v>
      </c>
      <c r="Q56" s="6"/>
      <c r="R56" s="6"/>
      <c r="S56" s="48">
        <f t="shared" si="10"/>
        <v>0</v>
      </c>
      <c r="T56" s="48">
        <f t="shared" si="11"/>
        <v>-1000</v>
      </c>
      <c r="U56" s="49">
        <f t="shared" si="12"/>
        <v>0</v>
      </c>
    </row>
    <row r="57" spans="1:21" ht="14.1" hidden="1" customHeight="1" x14ac:dyDescent="0.25">
      <c r="A57" s="160"/>
      <c r="B57" s="161"/>
      <c r="C57" s="161"/>
      <c r="D57" s="162"/>
      <c r="E57" s="162"/>
      <c r="F57" s="162"/>
      <c r="G57" s="6"/>
      <c r="H57" s="6"/>
      <c r="I57" s="6"/>
      <c r="J57" s="6"/>
      <c r="K57" s="6"/>
      <c r="L57" s="6"/>
      <c r="M57" s="6" t="str">
        <f t="shared" si="13"/>
        <v>/</v>
      </c>
      <c r="N57" s="6" t="str">
        <f t="shared" si="14"/>
        <v>/</v>
      </c>
      <c r="O57" s="6"/>
      <c r="P57" s="6" t="str">
        <f t="shared" si="15"/>
        <v>/</v>
      </c>
      <c r="Q57" s="6"/>
      <c r="R57" s="6"/>
      <c r="S57" s="48">
        <f t="shared" si="10"/>
        <v>0</v>
      </c>
      <c r="T57" s="48">
        <f t="shared" si="11"/>
        <v>-1000</v>
      </c>
      <c r="U57" s="49">
        <f t="shared" si="12"/>
        <v>0</v>
      </c>
    </row>
    <row r="58" spans="1:21" ht="14.1" hidden="1" customHeight="1" x14ac:dyDescent="0.25">
      <c r="A58" s="160"/>
      <c r="B58" s="161"/>
      <c r="C58" s="161"/>
      <c r="D58" s="162"/>
      <c r="E58" s="162"/>
      <c r="F58" s="162"/>
      <c r="G58" s="6"/>
      <c r="H58" s="6"/>
      <c r="I58" s="6"/>
      <c r="J58" s="6"/>
      <c r="K58" s="6"/>
      <c r="L58" s="6"/>
      <c r="M58" s="6" t="str">
        <f t="shared" si="13"/>
        <v>/</v>
      </c>
      <c r="N58" s="6" t="str">
        <f t="shared" si="14"/>
        <v>/</v>
      </c>
      <c r="O58" s="6"/>
      <c r="P58" s="6" t="str">
        <f t="shared" si="15"/>
        <v>/</v>
      </c>
      <c r="Q58" s="6"/>
      <c r="R58" s="6"/>
      <c r="S58" s="48">
        <f t="shared" si="10"/>
        <v>0</v>
      </c>
      <c r="T58" s="48">
        <f t="shared" si="11"/>
        <v>-1000</v>
      </c>
      <c r="U58" s="49">
        <f t="shared" si="12"/>
        <v>0</v>
      </c>
    </row>
    <row r="59" spans="1:21" ht="14.1" hidden="1" customHeight="1" x14ac:dyDescent="0.25">
      <c r="A59" s="160"/>
      <c r="B59" s="161"/>
      <c r="C59" s="161"/>
      <c r="D59" s="162"/>
      <c r="E59" s="162"/>
      <c r="F59" s="162"/>
      <c r="G59" s="6"/>
      <c r="H59" s="6"/>
      <c r="I59" s="6"/>
      <c r="J59" s="6"/>
      <c r="K59" s="6"/>
      <c r="L59" s="6"/>
      <c r="M59" s="6" t="str">
        <f t="shared" si="13"/>
        <v>/</v>
      </c>
      <c r="N59" s="6" t="str">
        <f t="shared" si="14"/>
        <v>/</v>
      </c>
      <c r="O59" s="6"/>
      <c r="P59" s="6" t="str">
        <f t="shared" si="15"/>
        <v>/</v>
      </c>
      <c r="Q59" s="6"/>
      <c r="R59" s="6"/>
      <c r="S59" s="48">
        <f t="shared" si="10"/>
        <v>0</v>
      </c>
      <c r="T59" s="48">
        <f t="shared" si="11"/>
        <v>-1000</v>
      </c>
      <c r="U59" s="49">
        <f t="shared" si="12"/>
        <v>0</v>
      </c>
    </row>
    <row r="60" spans="1:21" ht="14.1" hidden="1" customHeight="1" x14ac:dyDescent="0.25">
      <c r="A60" s="160"/>
      <c r="B60" s="161"/>
      <c r="C60" s="161"/>
      <c r="D60" s="162"/>
      <c r="E60" s="162"/>
      <c r="F60" s="162"/>
      <c r="G60" s="6"/>
      <c r="H60" s="6"/>
      <c r="I60" s="6"/>
      <c r="J60" s="6"/>
      <c r="K60" s="6"/>
      <c r="L60" s="6"/>
      <c r="M60" s="6" t="str">
        <f t="shared" si="13"/>
        <v>/</v>
      </c>
      <c r="N60" s="6" t="str">
        <f t="shared" si="14"/>
        <v>/</v>
      </c>
      <c r="O60" s="6"/>
      <c r="P60" s="6" t="str">
        <f t="shared" si="15"/>
        <v>/</v>
      </c>
      <c r="Q60" s="6"/>
      <c r="R60" s="6"/>
      <c r="S60" s="48">
        <f t="shared" si="10"/>
        <v>0</v>
      </c>
      <c r="T60" s="48">
        <f t="shared" si="11"/>
        <v>-1000</v>
      </c>
      <c r="U60" s="49">
        <f t="shared" si="12"/>
        <v>0</v>
      </c>
    </row>
    <row r="61" spans="1:21" ht="14.1" hidden="1" customHeight="1" x14ac:dyDescent="0.25">
      <c r="A61" s="160"/>
      <c r="B61" s="161"/>
      <c r="C61" s="161"/>
      <c r="D61" s="162"/>
      <c r="E61" s="162"/>
      <c r="F61" s="162"/>
      <c r="G61" s="6"/>
      <c r="H61" s="6"/>
      <c r="I61" s="6"/>
      <c r="J61" s="6"/>
      <c r="K61" s="6"/>
      <c r="L61" s="6"/>
      <c r="M61" s="6" t="str">
        <f t="shared" si="13"/>
        <v>/</v>
      </c>
      <c r="N61" s="6" t="str">
        <f t="shared" si="14"/>
        <v>/</v>
      </c>
      <c r="O61" s="6"/>
      <c r="P61" s="6" t="str">
        <f t="shared" si="15"/>
        <v>/</v>
      </c>
      <c r="Q61" s="6"/>
      <c r="R61" s="6"/>
      <c r="S61" s="48">
        <f t="shared" si="10"/>
        <v>0</v>
      </c>
      <c r="T61" s="48">
        <f t="shared" si="11"/>
        <v>-1000</v>
      </c>
      <c r="U61" s="49">
        <f t="shared" si="12"/>
        <v>0</v>
      </c>
    </row>
    <row r="62" spans="1:21" ht="14.1" hidden="1" customHeight="1" x14ac:dyDescent="0.25">
      <c r="A62" s="160"/>
      <c r="B62" s="161"/>
      <c r="C62" s="161"/>
      <c r="D62" s="162"/>
      <c r="E62" s="162"/>
      <c r="F62" s="162"/>
      <c r="G62" s="6"/>
      <c r="H62" s="6"/>
      <c r="I62" s="6"/>
      <c r="J62" s="6"/>
      <c r="K62" s="6"/>
      <c r="L62" s="6"/>
      <c r="M62" s="6" t="str">
        <f t="shared" si="13"/>
        <v>/</v>
      </c>
      <c r="N62" s="6" t="str">
        <f t="shared" si="14"/>
        <v>/</v>
      </c>
      <c r="O62" s="6"/>
      <c r="P62" s="6" t="str">
        <f t="shared" si="15"/>
        <v>/</v>
      </c>
      <c r="Q62" s="6"/>
      <c r="R62" s="6"/>
      <c r="S62" s="48">
        <f t="shared" si="10"/>
        <v>0</v>
      </c>
      <c r="T62" s="48">
        <f t="shared" si="11"/>
        <v>-1000</v>
      </c>
      <c r="U62" s="49">
        <f t="shared" si="12"/>
        <v>0</v>
      </c>
    </row>
    <row r="63" spans="1:21" ht="14.1" hidden="1" customHeight="1" x14ac:dyDescent="0.25">
      <c r="A63" s="171"/>
      <c r="B63" s="166"/>
      <c r="C63" s="166"/>
      <c r="D63" s="167"/>
      <c r="E63" s="167"/>
      <c r="F63" s="168"/>
      <c r="G63" s="6"/>
      <c r="H63" s="6"/>
      <c r="I63" s="6"/>
      <c r="J63" s="6"/>
      <c r="K63" s="6"/>
      <c r="L63" s="6"/>
      <c r="M63" s="6" t="str">
        <f t="shared" si="13"/>
        <v>/</v>
      </c>
      <c r="N63" s="6" t="str">
        <f t="shared" si="14"/>
        <v>/</v>
      </c>
      <c r="O63" s="6"/>
      <c r="P63" s="6" t="str">
        <f t="shared" si="15"/>
        <v>/</v>
      </c>
      <c r="Q63" s="6"/>
      <c r="R63" s="6"/>
      <c r="S63" s="48">
        <f t="shared" si="10"/>
        <v>0</v>
      </c>
      <c r="T63" s="48">
        <f t="shared" si="11"/>
        <v>-1000</v>
      </c>
      <c r="U63" s="49">
        <f t="shared" si="12"/>
        <v>0</v>
      </c>
    </row>
    <row r="64" spans="1:21" ht="14.1" hidden="1" customHeight="1" x14ac:dyDescent="0.25">
      <c r="A64" s="171"/>
      <c r="B64" s="166"/>
      <c r="C64" s="166"/>
      <c r="D64" s="167"/>
      <c r="E64" s="167"/>
      <c r="F64" s="168"/>
      <c r="G64" s="6"/>
      <c r="H64" s="6"/>
      <c r="I64" s="6"/>
      <c r="J64" s="6"/>
      <c r="K64" s="6"/>
      <c r="L64" s="6"/>
      <c r="M64" s="6" t="str">
        <f t="shared" si="13"/>
        <v>/</v>
      </c>
      <c r="N64" s="6" t="str">
        <f t="shared" si="14"/>
        <v>/</v>
      </c>
      <c r="O64" s="6"/>
      <c r="P64" s="6" t="str">
        <f t="shared" si="15"/>
        <v>/</v>
      </c>
      <c r="Q64" s="6"/>
      <c r="R64" s="6"/>
      <c r="S64" s="48">
        <f t="shared" si="10"/>
        <v>0</v>
      </c>
      <c r="T64" s="48">
        <f t="shared" si="11"/>
        <v>-1000</v>
      </c>
      <c r="U64" s="49">
        <f t="shared" si="12"/>
        <v>0</v>
      </c>
    </row>
    <row r="65" spans="1:21" ht="14.1" hidden="1" customHeight="1" x14ac:dyDescent="0.25">
      <c r="A65" s="171"/>
      <c r="B65" s="166"/>
      <c r="C65" s="166"/>
      <c r="D65" s="167"/>
      <c r="E65" s="167"/>
      <c r="F65" s="168"/>
      <c r="G65" s="6"/>
      <c r="H65" s="6"/>
      <c r="I65" s="6"/>
      <c r="J65" s="6"/>
      <c r="K65" s="6"/>
      <c r="L65" s="6"/>
      <c r="M65" s="6" t="str">
        <f t="shared" si="13"/>
        <v>/</v>
      </c>
      <c r="N65" s="6" t="str">
        <f t="shared" si="14"/>
        <v>/</v>
      </c>
      <c r="O65" s="6"/>
      <c r="P65" s="6" t="str">
        <f t="shared" si="15"/>
        <v>/</v>
      </c>
      <c r="Q65" s="6"/>
      <c r="R65" s="6"/>
      <c r="S65" s="48">
        <f t="shared" si="10"/>
        <v>0</v>
      </c>
      <c r="T65" s="48">
        <f t="shared" si="11"/>
        <v>-1000</v>
      </c>
      <c r="U65" s="49">
        <f t="shared" si="12"/>
        <v>0</v>
      </c>
    </row>
    <row r="66" spans="1:21" ht="14.1" hidden="1" customHeight="1" x14ac:dyDescent="0.25">
      <c r="A66" s="171"/>
      <c r="B66" s="166"/>
      <c r="C66" s="166"/>
      <c r="D66" s="167"/>
      <c r="E66" s="167"/>
      <c r="F66" s="168"/>
      <c r="G66" s="6"/>
      <c r="H66" s="6"/>
      <c r="I66" s="6"/>
      <c r="J66" s="6"/>
      <c r="K66" s="6"/>
      <c r="L66" s="6"/>
      <c r="M66" s="6" t="str">
        <f t="shared" si="13"/>
        <v>/</v>
      </c>
      <c r="N66" s="6" t="str">
        <f t="shared" si="14"/>
        <v>/</v>
      </c>
      <c r="O66" s="6"/>
      <c r="P66" s="6" t="str">
        <f t="shared" si="15"/>
        <v>/</v>
      </c>
      <c r="Q66" s="6"/>
      <c r="R66" s="6"/>
      <c r="S66" s="48">
        <f t="shared" si="10"/>
        <v>0</v>
      </c>
      <c r="T66" s="48">
        <f t="shared" si="11"/>
        <v>-1000</v>
      </c>
      <c r="U66" s="49">
        <f t="shared" si="12"/>
        <v>0</v>
      </c>
    </row>
    <row r="67" spans="1:21" ht="14.1" hidden="1" customHeight="1" x14ac:dyDescent="0.25">
      <c r="A67" s="171"/>
      <c r="B67" s="166"/>
      <c r="C67" s="166"/>
      <c r="D67" s="167"/>
      <c r="E67" s="167"/>
      <c r="F67" s="168"/>
      <c r="G67" s="6"/>
      <c r="H67" s="6"/>
      <c r="I67" s="6"/>
      <c r="J67" s="6"/>
      <c r="K67" s="6"/>
      <c r="L67" s="6"/>
      <c r="M67" s="6" t="str">
        <f t="shared" si="13"/>
        <v>/</v>
      </c>
      <c r="N67" s="6" t="str">
        <f t="shared" si="14"/>
        <v>/</v>
      </c>
      <c r="O67" s="6"/>
      <c r="P67" s="6" t="str">
        <f t="shared" si="15"/>
        <v>/</v>
      </c>
      <c r="Q67" s="6"/>
      <c r="R67" s="6"/>
      <c r="S67" s="48">
        <f t="shared" si="10"/>
        <v>0</v>
      </c>
      <c r="T67" s="48">
        <f t="shared" si="11"/>
        <v>-1000</v>
      </c>
      <c r="U67" s="49">
        <f t="shared" si="12"/>
        <v>0</v>
      </c>
    </row>
    <row r="68" spans="1:21" ht="14.1" hidden="1" customHeight="1" x14ac:dyDescent="0.25">
      <c r="A68" s="171"/>
      <c r="B68" s="166"/>
      <c r="C68" s="166"/>
      <c r="D68" s="167"/>
      <c r="E68" s="167"/>
      <c r="F68" s="168"/>
      <c r="G68" s="6"/>
      <c r="H68" s="6"/>
      <c r="I68" s="6"/>
      <c r="J68" s="6"/>
      <c r="K68" s="6"/>
      <c r="L68" s="6"/>
      <c r="M68" s="6" t="str">
        <f t="shared" si="13"/>
        <v>/</v>
      </c>
      <c r="N68" s="6" t="str">
        <f t="shared" si="14"/>
        <v>/</v>
      </c>
      <c r="O68" s="6"/>
      <c r="P68" s="6" t="str">
        <f t="shared" si="15"/>
        <v>/</v>
      </c>
      <c r="Q68" s="6"/>
      <c r="R68" s="6"/>
      <c r="S68" s="48">
        <f t="shared" si="10"/>
        <v>0</v>
      </c>
      <c r="T68" s="48">
        <f t="shared" si="11"/>
        <v>-1000</v>
      </c>
      <c r="U68" s="49">
        <f t="shared" si="12"/>
        <v>0</v>
      </c>
    </row>
    <row r="69" spans="1:21" ht="14.1" hidden="1" customHeight="1" x14ac:dyDescent="0.25">
      <c r="A69" s="171"/>
      <c r="B69" s="166"/>
      <c r="C69" s="166"/>
      <c r="D69" s="167"/>
      <c r="E69" s="167"/>
      <c r="F69" s="168"/>
      <c r="G69" s="6"/>
      <c r="H69" s="6"/>
      <c r="I69" s="6"/>
      <c r="J69" s="6"/>
      <c r="K69" s="6"/>
      <c r="L69" s="6"/>
      <c r="M69" s="6" t="str">
        <f t="shared" si="13"/>
        <v>/</v>
      </c>
      <c r="N69" s="6" t="str">
        <f t="shared" si="14"/>
        <v>/</v>
      </c>
      <c r="O69" s="6"/>
      <c r="P69" s="6" t="str">
        <f t="shared" si="15"/>
        <v>/</v>
      </c>
      <c r="Q69" s="6"/>
      <c r="R69" s="6"/>
      <c r="S69" s="48">
        <f t="shared" si="10"/>
        <v>0</v>
      </c>
      <c r="T69" s="48">
        <f t="shared" si="11"/>
        <v>-1000</v>
      </c>
      <c r="U69" s="49">
        <f t="shared" si="12"/>
        <v>0</v>
      </c>
    </row>
    <row r="70" spans="1:21" ht="14.1" hidden="1" customHeight="1" x14ac:dyDescent="0.25">
      <c r="A70" s="171"/>
      <c r="B70" s="166"/>
      <c r="C70" s="166"/>
      <c r="D70" s="167"/>
      <c r="E70" s="167"/>
      <c r="F70" s="168"/>
      <c r="G70" s="6"/>
      <c r="H70" s="6"/>
      <c r="I70" s="6"/>
      <c r="J70" s="6"/>
      <c r="K70" s="6"/>
      <c r="L70" s="6"/>
      <c r="M70" s="6" t="str">
        <f t="shared" si="13"/>
        <v>/</v>
      </c>
      <c r="N70" s="6" t="str">
        <f t="shared" si="14"/>
        <v>/</v>
      </c>
      <c r="O70" s="6"/>
      <c r="P70" s="6" t="str">
        <f t="shared" si="15"/>
        <v>/</v>
      </c>
      <c r="Q70" s="6"/>
      <c r="R70" s="6"/>
      <c r="S70" s="48">
        <f t="shared" si="10"/>
        <v>0</v>
      </c>
      <c r="T70" s="48">
        <f t="shared" si="11"/>
        <v>-1000</v>
      </c>
      <c r="U70" s="49">
        <f t="shared" si="12"/>
        <v>0</v>
      </c>
    </row>
    <row r="71" spans="1:21" ht="14.1" hidden="1" customHeight="1" x14ac:dyDescent="0.25">
      <c r="A71" s="171"/>
      <c r="B71" s="166"/>
      <c r="C71" s="166"/>
      <c r="D71" s="167"/>
      <c r="E71" s="167"/>
      <c r="F71" s="168"/>
      <c r="G71" s="6"/>
      <c r="H71" s="6"/>
      <c r="I71" s="6"/>
      <c r="J71" s="6"/>
      <c r="K71" s="6"/>
      <c r="L71" s="6"/>
      <c r="M71" s="6" t="str">
        <f t="shared" si="13"/>
        <v>/</v>
      </c>
      <c r="N71" s="6" t="str">
        <f t="shared" si="14"/>
        <v>/</v>
      </c>
      <c r="O71" s="6"/>
      <c r="P71" s="6" t="str">
        <f t="shared" si="15"/>
        <v>/</v>
      </c>
      <c r="Q71" s="6"/>
      <c r="R71" s="6"/>
      <c r="S71" s="48">
        <f t="shared" si="10"/>
        <v>0</v>
      </c>
      <c r="T71" s="48">
        <f t="shared" si="11"/>
        <v>-1000</v>
      </c>
      <c r="U71" s="49">
        <f t="shared" si="12"/>
        <v>0</v>
      </c>
    </row>
    <row r="72" spans="1:21" ht="14.1" hidden="1" customHeight="1" x14ac:dyDescent="0.25">
      <c r="A72" s="171"/>
      <c r="B72" s="166"/>
      <c r="C72" s="166"/>
      <c r="D72" s="167"/>
      <c r="E72" s="167"/>
      <c r="F72" s="168"/>
      <c r="G72" s="6"/>
      <c r="H72" s="6"/>
      <c r="I72" s="6"/>
      <c r="J72" s="6"/>
      <c r="K72" s="6"/>
      <c r="L72" s="6"/>
      <c r="M72" s="6" t="str">
        <f t="shared" si="13"/>
        <v>/</v>
      </c>
      <c r="N72" s="6" t="str">
        <f t="shared" si="14"/>
        <v>/</v>
      </c>
      <c r="O72" s="6"/>
      <c r="P72" s="6" t="str">
        <f t="shared" si="15"/>
        <v>/</v>
      </c>
      <c r="Q72" s="6"/>
      <c r="R72" s="6"/>
      <c r="S72" s="48">
        <f t="shared" si="10"/>
        <v>0</v>
      </c>
      <c r="T72" s="48">
        <f t="shared" si="11"/>
        <v>-1000</v>
      </c>
      <c r="U72" s="49">
        <f t="shared" si="12"/>
        <v>0</v>
      </c>
    </row>
    <row r="73" spans="1:21" ht="14.1" hidden="1" customHeight="1" x14ac:dyDescent="0.25">
      <c r="A73" s="171"/>
      <c r="B73" s="166"/>
      <c r="C73" s="166"/>
      <c r="D73" s="167"/>
      <c r="E73" s="167"/>
      <c r="F73" s="168"/>
      <c r="G73" s="6"/>
      <c r="H73" s="6"/>
      <c r="I73" s="6"/>
      <c r="J73" s="6"/>
      <c r="K73" s="6"/>
      <c r="L73" s="6"/>
      <c r="M73" s="6" t="str">
        <f t="shared" ref="M73:M104" si="16">IF(H73&gt;0,ABS(G73-H73),"/")</f>
        <v>/</v>
      </c>
      <c r="N73" s="6" t="str">
        <f t="shared" ref="N73:N104" si="17">IF(I73&gt;0,ABS(G73-I73),"/")</f>
        <v>/</v>
      </c>
      <c r="O73" s="6"/>
      <c r="P73" s="6" t="str">
        <f t="shared" ref="P73:P104" si="18">IF(J73&gt;0,ABS(G73-J73),"/")</f>
        <v>/</v>
      </c>
      <c r="Q73" s="6"/>
      <c r="R73" s="6"/>
      <c r="S73" s="48">
        <f t="shared" si="10"/>
        <v>0</v>
      </c>
      <c r="T73" s="48">
        <f t="shared" si="11"/>
        <v>-1000</v>
      </c>
      <c r="U73" s="49">
        <f t="shared" si="12"/>
        <v>0</v>
      </c>
    </row>
    <row r="74" spans="1:21" ht="14.1" hidden="1" customHeight="1" x14ac:dyDescent="0.25">
      <c r="A74" s="171"/>
      <c r="B74" s="166"/>
      <c r="C74" s="166"/>
      <c r="D74" s="167"/>
      <c r="E74" s="167"/>
      <c r="F74" s="168"/>
      <c r="G74" s="6"/>
      <c r="H74" s="6"/>
      <c r="I74" s="6"/>
      <c r="J74" s="6"/>
      <c r="K74" s="6"/>
      <c r="L74" s="6"/>
      <c r="M74" s="6" t="str">
        <f t="shared" si="16"/>
        <v>/</v>
      </c>
      <c r="N74" s="6" t="str">
        <f t="shared" si="17"/>
        <v>/</v>
      </c>
      <c r="O74" s="6"/>
      <c r="P74" s="6" t="str">
        <f t="shared" si="18"/>
        <v>/</v>
      </c>
      <c r="Q74" s="6"/>
      <c r="R74" s="6"/>
      <c r="S74" s="48">
        <f t="shared" ref="S74:S137" si="19">SUM(M74:R74)</f>
        <v>0</v>
      </c>
      <c r="T74" s="48">
        <f t="shared" ref="T74:T137" si="20">IF(S74&gt;0,S74*-1,-1000)</f>
        <v>-1000</v>
      </c>
      <c r="U74" s="49">
        <f t="shared" ref="U74:U137" si="21">IF(S74&gt;0,RANK(T74,T:T),0)</f>
        <v>0</v>
      </c>
    </row>
    <row r="75" spans="1:21" ht="14.1" hidden="1" customHeight="1" x14ac:dyDescent="0.25">
      <c r="A75" s="171"/>
      <c r="B75" s="166"/>
      <c r="C75" s="166"/>
      <c r="D75" s="167"/>
      <c r="E75" s="167"/>
      <c r="F75" s="168"/>
      <c r="G75" s="6"/>
      <c r="H75" s="6"/>
      <c r="I75" s="6"/>
      <c r="J75" s="6"/>
      <c r="K75" s="6"/>
      <c r="L75" s="6"/>
      <c r="M75" s="6" t="str">
        <f t="shared" si="16"/>
        <v>/</v>
      </c>
      <c r="N75" s="6" t="str">
        <f t="shared" si="17"/>
        <v>/</v>
      </c>
      <c r="O75" s="6"/>
      <c r="P75" s="6" t="str">
        <f t="shared" si="18"/>
        <v>/</v>
      </c>
      <c r="Q75" s="6"/>
      <c r="R75" s="6"/>
      <c r="S75" s="48">
        <f t="shared" si="19"/>
        <v>0</v>
      </c>
      <c r="T75" s="48">
        <f t="shared" si="20"/>
        <v>-1000</v>
      </c>
      <c r="U75" s="49">
        <f t="shared" si="21"/>
        <v>0</v>
      </c>
    </row>
    <row r="76" spans="1:21" ht="14.1" hidden="1" customHeight="1" x14ac:dyDescent="0.25">
      <c r="A76" s="171"/>
      <c r="B76" s="166"/>
      <c r="C76" s="166"/>
      <c r="D76" s="167"/>
      <c r="E76" s="167"/>
      <c r="F76" s="168"/>
      <c r="G76" s="6"/>
      <c r="H76" s="6"/>
      <c r="I76" s="6"/>
      <c r="J76" s="6"/>
      <c r="K76" s="6"/>
      <c r="L76" s="6"/>
      <c r="M76" s="6" t="str">
        <f t="shared" si="16"/>
        <v>/</v>
      </c>
      <c r="N76" s="6" t="str">
        <f t="shared" si="17"/>
        <v>/</v>
      </c>
      <c r="O76" s="6"/>
      <c r="P76" s="6" t="str">
        <f t="shared" si="18"/>
        <v>/</v>
      </c>
      <c r="Q76" s="6"/>
      <c r="R76" s="6"/>
      <c r="S76" s="48">
        <f t="shared" si="19"/>
        <v>0</v>
      </c>
      <c r="T76" s="48">
        <f t="shared" si="20"/>
        <v>-1000</v>
      </c>
      <c r="U76" s="49">
        <f t="shared" si="21"/>
        <v>0</v>
      </c>
    </row>
    <row r="77" spans="1:21" ht="14.1" hidden="1" customHeight="1" x14ac:dyDescent="0.25">
      <c r="A77" s="171"/>
      <c r="B77" s="166"/>
      <c r="C77" s="166"/>
      <c r="D77" s="167"/>
      <c r="E77" s="167"/>
      <c r="F77" s="168"/>
      <c r="G77" s="6"/>
      <c r="H77" s="6"/>
      <c r="I77" s="6"/>
      <c r="J77" s="6"/>
      <c r="K77" s="6"/>
      <c r="L77" s="6"/>
      <c r="M77" s="6" t="str">
        <f t="shared" si="16"/>
        <v>/</v>
      </c>
      <c r="N77" s="6" t="str">
        <f t="shared" si="17"/>
        <v>/</v>
      </c>
      <c r="O77" s="6"/>
      <c r="P77" s="6" t="str">
        <f t="shared" si="18"/>
        <v>/</v>
      </c>
      <c r="Q77" s="6"/>
      <c r="R77" s="6"/>
      <c r="S77" s="48">
        <f t="shared" si="19"/>
        <v>0</v>
      </c>
      <c r="T77" s="48">
        <f t="shared" si="20"/>
        <v>-1000</v>
      </c>
      <c r="U77" s="49">
        <f t="shared" si="21"/>
        <v>0</v>
      </c>
    </row>
    <row r="78" spans="1:21" ht="14.1" hidden="1" customHeight="1" x14ac:dyDescent="0.25">
      <c r="A78" s="171"/>
      <c r="B78" s="166"/>
      <c r="C78" s="166"/>
      <c r="D78" s="167"/>
      <c r="E78" s="167"/>
      <c r="F78" s="168"/>
      <c r="G78" s="6"/>
      <c r="H78" s="6"/>
      <c r="I78" s="6"/>
      <c r="J78" s="6"/>
      <c r="K78" s="6"/>
      <c r="L78" s="6"/>
      <c r="M78" s="6" t="str">
        <f t="shared" si="16"/>
        <v>/</v>
      </c>
      <c r="N78" s="6" t="str">
        <f t="shared" si="17"/>
        <v>/</v>
      </c>
      <c r="O78" s="6"/>
      <c r="P78" s="6" t="str">
        <f t="shared" si="18"/>
        <v>/</v>
      </c>
      <c r="Q78" s="6"/>
      <c r="R78" s="6"/>
      <c r="S78" s="48">
        <f t="shared" si="19"/>
        <v>0</v>
      </c>
      <c r="T78" s="48">
        <f t="shared" si="20"/>
        <v>-1000</v>
      </c>
      <c r="U78" s="49">
        <f t="shared" si="21"/>
        <v>0</v>
      </c>
    </row>
    <row r="79" spans="1:21" ht="14.1" hidden="1" customHeight="1" x14ac:dyDescent="0.25">
      <c r="A79" s="171"/>
      <c r="B79" s="166"/>
      <c r="C79" s="166"/>
      <c r="D79" s="167"/>
      <c r="E79" s="167"/>
      <c r="F79" s="168"/>
      <c r="G79" s="6"/>
      <c r="H79" s="6"/>
      <c r="I79" s="6"/>
      <c r="J79" s="6"/>
      <c r="K79" s="6"/>
      <c r="L79" s="6"/>
      <c r="M79" s="6" t="str">
        <f t="shared" si="16"/>
        <v>/</v>
      </c>
      <c r="N79" s="6" t="str">
        <f t="shared" si="17"/>
        <v>/</v>
      </c>
      <c r="O79" s="6"/>
      <c r="P79" s="6" t="str">
        <f t="shared" si="18"/>
        <v>/</v>
      </c>
      <c r="Q79" s="6"/>
      <c r="R79" s="6"/>
      <c r="S79" s="48">
        <f t="shared" si="19"/>
        <v>0</v>
      </c>
      <c r="T79" s="48">
        <f t="shared" si="20"/>
        <v>-1000</v>
      </c>
      <c r="U79" s="49">
        <f t="shared" si="21"/>
        <v>0</v>
      </c>
    </row>
    <row r="80" spans="1:21" ht="14.1" hidden="1" customHeight="1" x14ac:dyDescent="0.25">
      <c r="A80" s="173"/>
      <c r="B80" s="175"/>
      <c r="C80" s="175"/>
      <c r="D80" s="47"/>
      <c r="E80" s="47"/>
      <c r="F80" s="46"/>
      <c r="G80" s="6"/>
      <c r="H80" s="6"/>
      <c r="I80" s="6"/>
      <c r="J80" s="6"/>
      <c r="K80" s="6"/>
      <c r="L80" s="6"/>
      <c r="M80" s="6" t="str">
        <f t="shared" si="16"/>
        <v>/</v>
      </c>
      <c r="N80" s="6" t="str">
        <f t="shared" si="17"/>
        <v>/</v>
      </c>
      <c r="O80" s="6"/>
      <c r="P80" s="6" t="str">
        <f t="shared" si="18"/>
        <v>/</v>
      </c>
      <c r="Q80" s="6"/>
      <c r="R80" s="6"/>
      <c r="S80" s="48">
        <f t="shared" si="19"/>
        <v>0</v>
      </c>
      <c r="T80" s="48">
        <f t="shared" si="20"/>
        <v>-1000</v>
      </c>
      <c r="U80" s="49">
        <f t="shared" si="21"/>
        <v>0</v>
      </c>
    </row>
    <row r="81" spans="1:21" ht="14.1" hidden="1" customHeight="1" x14ac:dyDescent="0.25">
      <c r="A81" s="156"/>
      <c r="B81" s="152"/>
      <c r="C81" s="152"/>
      <c r="D81" s="47"/>
      <c r="E81" s="47"/>
      <c r="F81" s="46"/>
      <c r="G81" s="6"/>
      <c r="H81" s="6"/>
      <c r="I81" s="6"/>
      <c r="J81" s="6"/>
      <c r="K81" s="6"/>
      <c r="L81" s="6"/>
      <c r="M81" s="6" t="str">
        <f t="shared" si="16"/>
        <v>/</v>
      </c>
      <c r="N81" s="6" t="str">
        <f t="shared" si="17"/>
        <v>/</v>
      </c>
      <c r="O81" s="6"/>
      <c r="P81" s="6" t="str">
        <f t="shared" si="18"/>
        <v>/</v>
      </c>
      <c r="Q81" s="6"/>
      <c r="R81" s="6"/>
      <c r="S81" s="48">
        <f t="shared" si="19"/>
        <v>0</v>
      </c>
      <c r="T81" s="48">
        <f t="shared" si="20"/>
        <v>-1000</v>
      </c>
      <c r="U81" s="49">
        <f t="shared" si="21"/>
        <v>0</v>
      </c>
    </row>
    <row r="82" spans="1:21" ht="14.1" hidden="1" customHeight="1" x14ac:dyDescent="0.25">
      <c r="A82" s="156"/>
      <c r="B82" s="152"/>
      <c r="C82" s="152"/>
      <c r="D82" s="47"/>
      <c r="E82" s="47"/>
      <c r="F82" s="46"/>
      <c r="G82" s="6"/>
      <c r="H82" s="6"/>
      <c r="I82" s="6"/>
      <c r="J82" s="6"/>
      <c r="K82" s="6"/>
      <c r="L82" s="6"/>
      <c r="M82" s="6" t="str">
        <f t="shared" si="16"/>
        <v>/</v>
      </c>
      <c r="N82" s="6" t="str">
        <f t="shared" si="17"/>
        <v>/</v>
      </c>
      <c r="O82" s="6"/>
      <c r="P82" s="6" t="str">
        <f t="shared" si="18"/>
        <v>/</v>
      </c>
      <c r="Q82" s="6"/>
      <c r="R82" s="6"/>
      <c r="S82" s="48">
        <f t="shared" si="19"/>
        <v>0</v>
      </c>
      <c r="T82" s="48">
        <f t="shared" si="20"/>
        <v>-1000</v>
      </c>
      <c r="U82" s="49">
        <f t="shared" si="21"/>
        <v>0</v>
      </c>
    </row>
    <row r="83" spans="1:21" ht="14.1" hidden="1" customHeight="1" x14ac:dyDescent="0.25">
      <c r="A83" s="156"/>
      <c r="B83" s="152"/>
      <c r="C83" s="152"/>
      <c r="D83" s="47"/>
      <c r="E83" s="47"/>
      <c r="F83" s="46"/>
      <c r="G83" s="6"/>
      <c r="H83" s="6"/>
      <c r="I83" s="6"/>
      <c r="J83" s="6"/>
      <c r="K83" s="6"/>
      <c r="L83" s="6"/>
      <c r="M83" s="6" t="str">
        <f t="shared" si="16"/>
        <v>/</v>
      </c>
      <c r="N83" s="6" t="str">
        <f t="shared" si="17"/>
        <v>/</v>
      </c>
      <c r="O83" s="6"/>
      <c r="P83" s="6" t="str">
        <f t="shared" si="18"/>
        <v>/</v>
      </c>
      <c r="Q83" s="6"/>
      <c r="R83" s="6"/>
      <c r="S83" s="48">
        <f t="shared" si="19"/>
        <v>0</v>
      </c>
      <c r="T83" s="48">
        <f t="shared" si="20"/>
        <v>-1000</v>
      </c>
      <c r="U83" s="49">
        <f t="shared" si="21"/>
        <v>0</v>
      </c>
    </row>
    <row r="84" spans="1:21" ht="14.1" hidden="1" customHeight="1" x14ac:dyDescent="0.25">
      <c r="A84" s="156"/>
      <c r="B84" s="152"/>
      <c r="C84" s="152"/>
      <c r="D84" s="47"/>
      <c r="E84" s="47"/>
      <c r="F84" s="46"/>
      <c r="G84" s="6"/>
      <c r="H84" s="6"/>
      <c r="I84" s="6"/>
      <c r="J84" s="6"/>
      <c r="K84" s="6"/>
      <c r="L84" s="6"/>
      <c r="M84" s="6" t="str">
        <f t="shared" si="16"/>
        <v>/</v>
      </c>
      <c r="N84" s="6" t="str">
        <f t="shared" si="17"/>
        <v>/</v>
      </c>
      <c r="O84" s="6"/>
      <c r="P84" s="6" t="str">
        <f t="shared" si="18"/>
        <v>/</v>
      </c>
      <c r="Q84" s="6"/>
      <c r="R84" s="6"/>
      <c r="S84" s="48">
        <f t="shared" si="19"/>
        <v>0</v>
      </c>
      <c r="T84" s="48">
        <f t="shared" si="20"/>
        <v>-1000</v>
      </c>
      <c r="U84" s="49">
        <f t="shared" si="21"/>
        <v>0</v>
      </c>
    </row>
    <row r="85" spans="1:21" ht="14.1" hidden="1" customHeight="1" x14ac:dyDescent="0.25">
      <c r="A85" s="156"/>
      <c r="B85" s="152"/>
      <c r="C85" s="152"/>
      <c r="D85" s="47"/>
      <c r="E85" s="47"/>
      <c r="F85" s="46"/>
      <c r="G85" s="6"/>
      <c r="H85" s="6"/>
      <c r="I85" s="6"/>
      <c r="J85" s="6"/>
      <c r="K85" s="6"/>
      <c r="L85" s="6"/>
      <c r="M85" s="6" t="str">
        <f t="shared" si="16"/>
        <v>/</v>
      </c>
      <c r="N85" s="6" t="str">
        <f t="shared" si="17"/>
        <v>/</v>
      </c>
      <c r="O85" s="6"/>
      <c r="P85" s="6" t="str">
        <f t="shared" si="18"/>
        <v>/</v>
      </c>
      <c r="Q85" s="6"/>
      <c r="R85" s="6"/>
      <c r="S85" s="48">
        <f t="shared" si="19"/>
        <v>0</v>
      </c>
      <c r="T85" s="48">
        <f t="shared" si="20"/>
        <v>-1000</v>
      </c>
      <c r="U85" s="49">
        <f t="shared" si="21"/>
        <v>0</v>
      </c>
    </row>
    <row r="86" spans="1:21" ht="14.1" hidden="1" customHeight="1" x14ac:dyDescent="0.25">
      <c r="A86" s="156"/>
      <c r="B86" s="152"/>
      <c r="C86" s="152"/>
      <c r="D86" s="47"/>
      <c r="E86" s="47"/>
      <c r="F86" s="46"/>
      <c r="G86" s="6"/>
      <c r="H86" s="6"/>
      <c r="I86" s="6"/>
      <c r="J86" s="6"/>
      <c r="K86" s="6"/>
      <c r="L86" s="6"/>
      <c r="M86" s="6" t="str">
        <f t="shared" si="16"/>
        <v>/</v>
      </c>
      <c r="N86" s="6" t="str">
        <f t="shared" si="17"/>
        <v>/</v>
      </c>
      <c r="O86" s="6"/>
      <c r="P86" s="6" t="str">
        <f t="shared" si="18"/>
        <v>/</v>
      </c>
      <c r="Q86" s="6"/>
      <c r="R86" s="6"/>
      <c r="S86" s="48">
        <f t="shared" si="19"/>
        <v>0</v>
      </c>
      <c r="T86" s="48">
        <f t="shared" si="20"/>
        <v>-1000</v>
      </c>
      <c r="U86" s="49">
        <f t="shared" si="21"/>
        <v>0</v>
      </c>
    </row>
    <row r="87" spans="1:21" ht="14.1" hidden="1" customHeight="1" x14ac:dyDescent="0.25">
      <c r="A87" s="156"/>
      <c r="B87" s="152"/>
      <c r="C87" s="152"/>
      <c r="D87" s="47"/>
      <c r="E87" s="47"/>
      <c r="F87" s="46"/>
      <c r="G87" s="6"/>
      <c r="H87" s="6"/>
      <c r="I87" s="6"/>
      <c r="J87" s="6"/>
      <c r="K87" s="6"/>
      <c r="L87" s="6"/>
      <c r="M87" s="6" t="str">
        <f t="shared" si="16"/>
        <v>/</v>
      </c>
      <c r="N87" s="6" t="str">
        <f t="shared" si="17"/>
        <v>/</v>
      </c>
      <c r="O87" s="6"/>
      <c r="P87" s="6" t="str">
        <f t="shared" si="18"/>
        <v>/</v>
      </c>
      <c r="Q87" s="6"/>
      <c r="R87" s="6"/>
      <c r="S87" s="48">
        <f t="shared" si="19"/>
        <v>0</v>
      </c>
      <c r="T87" s="48">
        <f t="shared" si="20"/>
        <v>-1000</v>
      </c>
      <c r="U87" s="49">
        <f t="shared" si="21"/>
        <v>0</v>
      </c>
    </row>
    <row r="88" spans="1:21" ht="14.1" hidden="1" customHeight="1" x14ac:dyDescent="0.25">
      <c r="A88" s="156"/>
      <c r="B88" s="152"/>
      <c r="C88" s="152"/>
      <c r="D88" s="47"/>
      <c r="E88" s="47"/>
      <c r="F88" s="46"/>
      <c r="G88" s="6"/>
      <c r="H88" s="6"/>
      <c r="I88" s="6"/>
      <c r="J88" s="6"/>
      <c r="K88" s="6"/>
      <c r="L88" s="6"/>
      <c r="M88" s="6" t="str">
        <f t="shared" si="16"/>
        <v>/</v>
      </c>
      <c r="N88" s="6" t="str">
        <f t="shared" si="17"/>
        <v>/</v>
      </c>
      <c r="O88" s="6"/>
      <c r="P88" s="6" t="str">
        <f t="shared" si="18"/>
        <v>/</v>
      </c>
      <c r="Q88" s="6"/>
      <c r="R88" s="6"/>
      <c r="S88" s="48">
        <f t="shared" si="19"/>
        <v>0</v>
      </c>
      <c r="T88" s="48">
        <f t="shared" si="20"/>
        <v>-1000</v>
      </c>
      <c r="U88" s="49">
        <f t="shared" si="21"/>
        <v>0</v>
      </c>
    </row>
    <row r="89" spans="1:21" ht="14.1" hidden="1" customHeight="1" x14ac:dyDescent="0.25">
      <c r="A89" s="156"/>
      <c r="B89" s="152"/>
      <c r="C89" s="152"/>
      <c r="D89" s="47"/>
      <c r="E89" s="47"/>
      <c r="F89" s="46"/>
      <c r="G89" s="6"/>
      <c r="H89" s="6"/>
      <c r="I89" s="6"/>
      <c r="J89" s="6"/>
      <c r="K89" s="6"/>
      <c r="L89" s="6"/>
      <c r="M89" s="6" t="str">
        <f t="shared" si="16"/>
        <v>/</v>
      </c>
      <c r="N89" s="6" t="str">
        <f t="shared" si="17"/>
        <v>/</v>
      </c>
      <c r="O89" s="6"/>
      <c r="P89" s="6" t="str">
        <f t="shared" si="18"/>
        <v>/</v>
      </c>
      <c r="Q89" s="6"/>
      <c r="R89" s="6"/>
      <c r="S89" s="48">
        <f t="shared" si="19"/>
        <v>0</v>
      </c>
      <c r="T89" s="48">
        <f t="shared" si="20"/>
        <v>-1000</v>
      </c>
      <c r="U89" s="49">
        <f t="shared" si="21"/>
        <v>0</v>
      </c>
    </row>
    <row r="90" spans="1:21" ht="14.1" hidden="1" customHeight="1" x14ac:dyDescent="0.25">
      <c r="A90" s="110"/>
      <c r="B90" s="54"/>
      <c r="C90" s="54"/>
      <c r="D90" s="47"/>
      <c r="E90" s="47"/>
      <c r="F90" s="46"/>
      <c r="G90" s="6"/>
      <c r="H90" s="6"/>
      <c r="I90" s="6"/>
      <c r="J90" s="6"/>
      <c r="K90" s="6"/>
      <c r="L90" s="6"/>
      <c r="M90" s="6" t="str">
        <f t="shared" si="16"/>
        <v>/</v>
      </c>
      <c r="N90" s="6" t="str">
        <f t="shared" si="17"/>
        <v>/</v>
      </c>
      <c r="O90" s="6"/>
      <c r="P90" s="6" t="str">
        <f t="shared" si="18"/>
        <v>/</v>
      </c>
      <c r="Q90" s="6"/>
      <c r="R90" s="6"/>
      <c r="S90" s="48">
        <f t="shared" si="19"/>
        <v>0</v>
      </c>
      <c r="T90" s="48">
        <f t="shared" si="20"/>
        <v>-1000</v>
      </c>
      <c r="U90" s="49">
        <f t="shared" si="21"/>
        <v>0</v>
      </c>
    </row>
    <row r="91" spans="1:21" ht="14.1" hidden="1" customHeight="1" x14ac:dyDescent="0.25">
      <c r="A91" s="110"/>
      <c r="B91" s="54"/>
      <c r="C91" s="54"/>
      <c r="D91" s="47"/>
      <c r="E91" s="47"/>
      <c r="F91" s="46"/>
      <c r="G91" s="6"/>
      <c r="H91" s="6"/>
      <c r="I91" s="6"/>
      <c r="J91" s="6"/>
      <c r="K91" s="6"/>
      <c r="L91" s="6"/>
      <c r="M91" s="6" t="str">
        <f t="shared" si="16"/>
        <v>/</v>
      </c>
      <c r="N91" s="6" t="str">
        <f t="shared" si="17"/>
        <v>/</v>
      </c>
      <c r="O91" s="6"/>
      <c r="P91" s="6" t="str">
        <f t="shared" si="18"/>
        <v>/</v>
      </c>
      <c r="Q91" s="6"/>
      <c r="R91" s="6"/>
      <c r="S91" s="48">
        <f t="shared" si="19"/>
        <v>0</v>
      </c>
      <c r="T91" s="48">
        <f t="shared" si="20"/>
        <v>-1000</v>
      </c>
      <c r="U91" s="49">
        <f t="shared" si="21"/>
        <v>0</v>
      </c>
    </row>
    <row r="92" spans="1:21" ht="14.1" hidden="1" customHeight="1" x14ac:dyDescent="0.25">
      <c r="A92" s="110"/>
      <c r="B92" s="54"/>
      <c r="C92" s="54"/>
      <c r="D92" s="47"/>
      <c r="E92" s="47"/>
      <c r="F92" s="46"/>
      <c r="G92" s="6"/>
      <c r="H92" s="6"/>
      <c r="I92" s="6"/>
      <c r="J92" s="6"/>
      <c r="K92" s="6"/>
      <c r="L92" s="6"/>
      <c r="M92" s="6" t="str">
        <f t="shared" si="16"/>
        <v>/</v>
      </c>
      <c r="N92" s="6" t="str">
        <f t="shared" si="17"/>
        <v>/</v>
      </c>
      <c r="O92" s="6"/>
      <c r="P92" s="6" t="str">
        <f t="shared" si="18"/>
        <v>/</v>
      </c>
      <c r="Q92" s="6"/>
      <c r="R92" s="6"/>
      <c r="S92" s="48">
        <f t="shared" si="19"/>
        <v>0</v>
      </c>
      <c r="T92" s="48">
        <f t="shared" si="20"/>
        <v>-1000</v>
      </c>
      <c r="U92" s="49">
        <f t="shared" si="21"/>
        <v>0</v>
      </c>
    </row>
    <row r="93" spans="1:21" ht="14.1" hidden="1" customHeight="1" x14ac:dyDescent="0.25">
      <c r="A93" s="110"/>
      <c r="B93" s="54"/>
      <c r="C93" s="54"/>
      <c r="D93" s="47"/>
      <c r="E93" s="47"/>
      <c r="F93" s="46"/>
      <c r="G93" s="6"/>
      <c r="H93" s="6"/>
      <c r="I93" s="6"/>
      <c r="J93" s="6"/>
      <c r="K93" s="6"/>
      <c r="L93" s="6"/>
      <c r="M93" s="6" t="str">
        <f t="shared" si="16"/>
        <v>/</v>
      </c>
      <c r="N93" s="6" t="str">
        <f t="shared" si="17"/>
        <v>/</v>
      </c>
      <c r="O93" s="6"/>
      <c r="P93" s="6" t="str">
        <f t="shared" si="18"/>
        <v>/</v>
      </c>
      <c r="Q93" s="6"/>
      <c r="R93" s="6"/>
      <c r="S93" s="48">
        <f t="shared" si="19"/>
        <v>0</v>
      </c>
      <c r="T93" s="48">
        <f t="shared" si="20"/>
        <v>-1000</v>
      </c>
      <c r="U93" s="49">
        <f t="shared" si="21"/>
        <v>0</v>
      </c>
    </row>
    <row r="94" spans="1:21" ht="14.1" hidden="1" customHeight="1" x14ac:dyDescent="0.25">
      <c r="A94" s="110"/>
      <c r="B94" s="54"/>
      <c r="C94" s="54"/>
      <c r="D94" s="47"/>
      <c r="E94" s="47"/>
      <c r="F94" s="46"/>
      <c r="G94" s="6"/>
      <c r="H94" s="6"/>
      <c r="I94" s="6"/>
      <c r="J94" s="6"/>
      <c r="K94" s="6"/>
      <c r="L94" s="6"/>
      <c r="M94" s="6" t="str">
        <f t="shared" si="16"/>
        <v>/</v>
      </c>
      <c r="N94" s="6" t="str">
        <f t="shared" si="17"/>
        <v>/</v>
      </c>
      <c r="O94" s="6"/>
      <c r="P94" s="6" t="str">
        <f t="shared" si="18"/>
        <v>/</v>
      </c>
      <c r="Q94" s="6"/>
      <c r="R94" s="6"/>
      <c r="S94" s="48">
        <f t="shared" si="19"/>
        <v>0</v>
      </c>
      <c r="T94" s="48">
        <f t="shared" si="20"/>
        <v>-1000</v>
      </c>
      <c r="U94" s="49">
        <f t="shared" si="21"/>
        <v>0</v>
      </c>
    </row>
    <row r="95" spans="1:21" ht="14.1" hidden="1" customHeight="1" x14ac:dyDescent="0.25">
      <c r="A95" s="172"/>
      <c r="B95" s="143"/>
      <c r="C95" s="143"/>
      <c r="D95" s="123"/>
      <c r="E95" s="123"/>
      <c r="F95" s="123"/>
      <c r="G95" s="6"/>
      <c r="H95" s="6"/>
      <c r="I95" s="6"/>
      <c r="J95" s="6"/>
      <c r="K95" s="6"/>
      <c r="L95" s="6"/>
      <c r="M95" s="6" t="str">
        <f t="shared" si="16"/>
        <v>/</v>
      </c>
      <c r="N95" s="6" t="str">
        <f t="shared" si="17"/>
        <v>/</v>
      </c>
      <c r="O95" s="6"/>
      <c r="P95" s="6" t="str">
        <f t="shared" si="18"/>
        <v>/</v>
      </c>
      <c r="Q95" s="6"/>
      <c r="R95" s="6"/>
      <c r="S95" s="48">
        <f t="shared" si="19"/>
        <v>0</v>
      </c>
      <c r="T95" s="48">
        <f t="shared" si="20"/>
        <v>-1000</v>
      </c>
      <c r="U95" s="49">
        <f t="shared" si="21"/>
        <v>0</v>
      </c>
    </row>
    <row r="96" spans="1:21" ht="14.1" hidden="1" customHeight="1" x14ac:dyDescent="0.25">
      <c r="A96" s="172"/>
      <c r="B96" s="143"/>
      <c r="C96" s="143"/>
      <c r="D96" s="123"/>
      <c r="E96" s="123"/>
      <c r="F96" s="123"/>
      <c r="G96" s="6"/>
      <c r="H96" s="6"/>
      <c r="I96" s="6"/>
      <c r="J96" s="6"/>
      <c r="K96" s="6"/>
      <c r="L96" s="6"/>
      <c r="M96" s="6" t="str">
        <f t="shared" si="16"/>
        <v>/</v>
      </c>
      <c r="N96" s="6" t="str">
        <f t="shared" si="17"/>
        <v>/</v>
      </c>
      <c r="O96" s="6"/>
      <c r="P96" s="6" t="str">
        <f t="shared" si="18"/>
        <v>/</v>
      </c>
      <c r="Q96" s="6"/>
      <c r="R96" s="6"/>
      <c r="S96" s="48">
        <f t="shared" si="19"/>
        <v>0</v>
      </c>
      <c r="T96" s="48">
        <f t="shared" si="20"/>
        <v>-1000</v>
      </c>
      <c r="U96" s="49">
        <f t="shared" si="21"/>
        <v>0</v>
      </c>
    </row>
    <row r="97" spans="1:21" ht="14.1" hidden="1" customHeight="1" x14ac:dyDescent="0.25">
      <c r="A97" s="172"/>
      <c r="B97" s="143"/>
      <c r="C97" s="143"/>
      <c r="D97" s="149"/>
      <c r="E97" s="155"/>
      <c r="F97" s="155"/>
      <c r="G97" s="6"/>
      <c r="H97" s="6"/>
      <c r="I97" s="6"/>
      <c r="J97" s="6"/>
      <c r="K97" s="6"/>
      <c r="L97" s="6"/>
      <c r="M97" s="6" t="str">
        <f t="shared" si="16"/>
        <v>/</v>
      </c>
      <c r="N97" s="6" t="str">
        <f t="shared" si="17"/>
        <v>/</v>
      </c>
      <c r="O97" s="6"/>
      <c r="P97" s="6" t="str">
        <f t="shared" si="18"/>
        <v>/</v>
      </c>
      <c r="Q97" s="6"/>
      <c r="R97" s="6"/>
      <c r="S97" s="48">
        <f t="shared" si="19"/>
        <v>0</v>
      </c>
      <c r="T97" s="48">
        <f t="shared" si="20"/>
        <v>-1000</v>
      </c>
      <c r="U97" s="49">
        <f t="shared" si="21"/>
        <v>0</v>
      </c>
    </row>
    <row r="98" spans="1:21" ht="14.1" hidden="1" customHeight="1" x14ac:dyDescent="0.25">
      <c r="A98" s="172"/>
      <c r="B98" s="143"/>
      <c r="C98" s="143"/>
      <c r="D98" s="123"/>
      <c r="E98" s="123"/>
      <c r="F98" s="123"/>
      <c r="G98" s="6"/>
      <c r="H98" s="6"/>
      <c r="I98" s="6"/>
      <c r="J98" s="6"/>
      <c r="K98" s="6"/>
      <c r="L98" s="6"/>
      <c r="M98" s="6" t="str">
        <f t="shared" si="16"/>
        <v>/</v>
      </c>
      <c r="N98" s="6" t="str">
        <f t="shared" si="17"/>
        <v>/</v>
      </c>
      <c r="O98" s="6"/>
      <c r="P98" s="6" t="str">
        <f t="shared" si="18"/>
        <v>/</v>
      </c>
      <c r="Q98" s="6"/>
      <c r="R98" s="6"/>
      <c r="S98" s="48">
        <f t="shared" si="19"/>
        <v>0</v>
      </c>
      <c r="T98" s="48">
        <f t="shared" si="20"/>
        <v>-1000</v>
      </c>
      <c r="U98" s="49">
        <f t="shared" si="21"/>
        <v>0</v>
      </c>
    </row>
    <row r="99" spans="1:21" ht="14.1" hidden="1" customHeight="1" x14ac:dyDescent="0.25">
      <c r="A99" s="172"/>
      <c r="B99" s="143"/>
      <c r="C99" s="143"/>
      <c r="D99" s="154"/>
      <c r="E99" s="150"/>
      <c r="F99" s="123"/>
      <c r="G99" s="6"/>
      <c r="H99" s="6"/>
      <c r="I99" s="6"/>
      <c r="J99" s="6"/>
      <c r="K99" s="6"/>
      <c r="L99" s="6"/>
      <c r="M99" s="6" t="str">
        <f t="shared" si="16"/>
        <v>/</v>
      </c>
      <c r="N99" s="6" t="str">
        <f t="shared" si="17"/>
        <v>/</v>
      </c>
      <c r="O99" s="6"/>
      <c r="P99" s="6" t="str">
        <f t="shared" si="18"/>
        <v>/</v>
      </c>
      <c r="Q99" s="6"/>
      <c r="R99" s="6"/>
      <c r="S99" s="48">
        <f t="shared" si="19"/>
        <v>0</v>
      </c>
      <c r="T99" s="48">
        <f t="shared" si="20"/>
        <v>-1000</v>
      </c>
      <c r="U99" s="49">
        <f t="shared" si="21"/>
        <v>0</v>
      </c>
    </row>
    <row r="100" spans="1:21" ht="14.1" hidden="1" customHeight="1" x14ac:dyDescent="0.25">
      <c r="A100" s="172"/>
      <c r="B100" s="143"/>
      <c r="C100" s="143"/>
      <c r="D100" s="154"/>
      <c r="E100" s="150"/>
      <c r="F100" s="150"/>
      <c r="G100" s="6"/>
      <c r="H100" s="6"/>
      <c r="I100" s="6"/>
      <c r="J100" s="6"/>
      <c r="K100" s="6"/>
      <c r="L100" s="6"/>
      <c r="M100" s="6" t="str">
        <f t="shared" si="16"/>
        <v>/</v>
      </c>
      <c r="N100" s="6" t="str">
        <f t="shared" si="17"/>
        <v>/</v>
      </c>
      <c r="O100" s="6"/>
      <c r="P100" s="6" t="str">
        <f t="shared" si="18"/>
        <v>/</v>
      </c>
      <c r="Q100" s="6"/>
      <c r="R100" s="6"/>
      <c r="S100" s="48">
        <f t="shared" si="19"/>
        <v>0</v>
      </c>
      <c r="T100" s="48">
        <f t="shared" si="20"/>
        <v>-1000</v>
      </c>
      <c r="U100" s="49">
        <f t="shared" si="21"/>
        <v>0</v>
      </c>
    </row>
    <row r="101" spans="1:21" ht="14.1" hidden="1" customHeight="1" x14ac:dyDescent="0.25">
      <c r="A101" s="172"/>
      <c r="B101" s="143"/>
      <c r="C101" s="143"/>
      <c r="D101" s="154"/>
      <c r="E101" s="150"/>
      <c r="F101" s="150"/>
      <c r="G101" s="6"/>
      <c r="H101" s="6"/>
      <c r="I101" s="6"/>
      <c r="J101" s="6"/>
      <c r="K101" s="6"/>
      <c r="L101" s="6"/>
      <c r="M101" s="6" t="str">
        <f t="shared" si="16"/>
        <v>/</v>
      </c>
      <c r="N101" s="6" t="str">
        <f t="shared" si="17"/>
        <v>/</v>
      </c>
      <c r="O101" s="6"/>
      <c r="P101" s="6" t="str">
        <f t="shared" si="18"/>
        <v>/</v>
      </c>
      <c r="Q101" s="6"/>
      <c r="R101" s="6"/>
      <c r="S101" s="48">
        <f t="shared" si="19"/>
        <v>0</v>
      </c>
      <c r="T101" s="48">
        <f t="shared" si="20"/>
        <v>-1000</v>
      </c>
      <c r="U101" s="49">
        <f t="shared" si="21"/>
        <v>0</v>
      </c>
    </row>
    <row r="102" spans="1:21" ht="14.1" hidden="1" customHeight="1" x14ac:dyDescent="0.25">
      <c r="A102" s="172"/>
      <c r="B102" s="143"/>
      <c r="C102" s="143"/>
      <c r="D102" s="154"/>
      <c r="E102" s="150"/>
      <c r="F102" s="150"/>
      <c r="G102" s="6"/>
      <c r="H102" s="6"/>
      <c r="I102" s="6"/>
      <c r="J102" s="6"/>
      <c r="K102" s="6"/>
      <c r="L102" s="6"/>
      <c r="M102" s="6" t="str">
        <f t="shared" si="16"/>
        <v>/</v>
      </c>
      <c r="N102" s="6" t="str">
        <f t="shared" si="17"/>
        <v>/</v>
      </c>
      <c r="O102" s="6"/>
      <c r="P102" s="6" t="str">
        <f t="shared" si="18"/>
        <v>/</v>
      </c>
      <c r="Q102" s="6"/>
      <c r="R102" s="6"/>
      <c r="S102" s="48">
        <f t="shared" si="19"/>
        <v>0</v>
      </c>
      <c r="T102" s="48">
        <f t="shared" si="20"/>
        <v>-1000</v>
      </c>
      <c r="U102" s="49">
        <f t="shared" si="21"/>
        <v>0</v>
      </c>
    </row>
    <row r="103" spans="1:21" ht="14.1" hidden="1" customHeight="1" x14ac:dyDescent="0.25">
      <c r="A103" s="172"/>
      <c r="B103" s="143"/>
      <c r="C103" s="143"/>
      <c r="D103" s="154"/>
      <c r="E103" s="150"/>
      <c r="F103" s="150"/>
      <c r="G103" s="6"/>
      <c r="H103" s="6"/>
      <c r="I103" s="6"/>
      <c r="J103" s="6"/>
      <c r="K103" s="6"/>
      <c r="L103" s="6"/>
      <c r="M103" s="6" t="str">
        <f t="shared" si="16"/>
        <v>/</v>
      </c>
      <c r="N103" s="6" t="str">
        <f t="shared" si="17"/>
        <v>/</v>
      </c>
      <c r="O103" s="6"/>
      <c r="P103" s="6" t="str">
        <f t="shared" si="18"/>
        <v>/</v>
      </c>
      <c r="Q103" s="6"/>
      <c r="R103" s="6"/>
      <c r="S103" s="48">
        <f t="shared" si="19"/>
        <v>0</v>
      </c>
      <c r="T103" s="48">
        <f t="shared" si="20"/>
        <v>-1000</v>
      </c>
      <c r="U103" s="49">
        <f t="shared" si="21"/>
        <v>0</v>
      </c>
    </row>
    <row r="104" spans="1:21" ht="14.1" hidden="1" customHeight="1" x14ac:dyDescent="0.25">
      <c r="A104" s="170"/>
      <c r="B104" s="174"/>
      <c r="C104" s="174"/>
      <c r="D104" s="119"/>
      <c r="E104" s="119"/>
      <c r="F104" s="119"/>
      <c r="G104" s="6"/>
      <c r="H104" s="6"/>
      <c r="I104" s="6"/>
      <c r="J104" s="6"/>
      <c r="K104" s="6"/>
      <c r="L104" s="6"/>
      <c r="M104" s="6" t="str">
        <f t="shared" si="16"/>
        <v>/</v>
      </c>
      <c r="N104" s="6" t="str">
        <f t="shared" si="17"/>
        <v>/</v>
      </c>
      <c r="O104" s="6"/>
      <c r="P104" s="6" t="str">
        <f t="shared" si="18"/>
        <v>/</v>
      </c>
      <c r="Q104" s="6"/>
      <c r="R104" s="6"/>
      <c r="S104" s="48">
        <f t="shared" si="19"/>
        <v>0</v>
      </c>
      <c r="T104" s="48">
        <f t="shared" si="20"/>
        <v>-1000</v>
      </c>
      <c r="U104" s="49">
        <f t="shared" si="21"/>
        <v>0</v>
      </c>
    </row>
    <row r="105" spans="1:21" ht="14.1" hidden="1" customHeight="1" x14ac:dyDescent="0.25">
      <c r="A105" s="110"/>
      <c r="B105" s="54"/>
      <c r="C105" s="54"/>
      <c r="D105" s="47"/>
      <c r="E105" s="47"/>
      <c r="F105" s="46"/>
      <c r="G105" s="6"/>
      <c r="H105" s="6"/>
      <c r="I105" s="6"/>
      <c r="J105" s="6"/>
      <c r="K105" s="6"/>
      <c r="L105" s="6"/>
      <c r="M105" s="6" t="str">
        <f t="shared" ref="M105:M136" si="22">IF(H105&gt;0,ABS(G105-H105),"/")</f>
        <v>/</v>
      </c>
      <c r="N105" s="6" t="str">
        <f t="shared" ref="N105:N136" si="23">IF(I105&gt;0,ABS(G105-I105),"/")</f>
        <v>/</v>
      </c>
      <c r="O105" s="6"/>
      <c r="P105" s="6" t="str">
        <f t="shared" ref="P105:P136" si="24">IF(J105&gt;0,ABS(G105-J105),"/")</f>
        <v>/</v>
      </c>
      <c r="Q105" s="6"/>
      <c r="R105" s="6"/>
      <c r="S105" s="48">
        <f t="shared" si="19"/>
        <v>0</v>
      </c>
      <c r="T105" s="48">
        <f t="shared" si="20"/>
        <v>-1000</v>
      </c>
      <c r="U105" s="49">
        <f t="shared" si="21"/>
        <v>0</v>
      </c>
    </row>
    <row r="106" spans="1:21" ht="14.1" hidden="1" customHeight="1" x14ac:dyDescent="0.25">
      <c r="A106" s="110"/>
      <c r="B106" s="54"/>
      <c r="C106" s="54"/>
      <c r="D106" s="47"/>
      <c r="E106" s="47"/>
      <c r="F106" s="46"/>
      <c r="G106" s="6"/>
      <c r="H106" s="6"/>
      <c r="I106" s="6"/>
      <c r="J106" s="6"/>
      <c r="K106" s="6"/>
      <c r="L106" s="6"/>
      <c r="M106" s="6" t="str">
        <f t="shared" si="22"/>
        <v>/</v>
      </c>
      <c r="N106" s="6" t="str">
        <f t="shared" si="23"/>
        <v>/</v>
      </c>
      <c r="O106" s="6"/>
      <c r="P106" s="6" t="str">
        <f t="shared" si="24"/>
        <v>/</v>
      </c>
      <c r="Q106" s="6"/>
      <c r="R106" s="6"/>
      <c r="S106" s="48">
        <f t="shared" si="19"/>
        <v>0</v>
      </c>
      <c r="T106" s="48">
        <f t="shared" si="20"/>
        <v>-1000</v>
      </c>
      <c r="U106" s="49">
        <f t="shared" si="21"/>
        <v>0</v>
      </c>
    </row>
    <row r="107" spans="1:21" ht="14.1" hidden="1" customHeight="1" x14ac:dyDescent="0.25">
      <c r="A107" s="110"/>
      <c r="B107" s="54"/>
      <c r="C107" s="54"/>
      <c r="D107" s="47"/>
      <c r="E107" s="47"/>
      <c r="F107" s="46"/>
      <c r="G107" s="6"/>
      <c r="H107" s="6"/>
      <c r="I107" s="6"/>
      <c r="J107" s="6"/>
      <c r="K107" s="6"/>
      <c r="L107" s="6"/>
      <c r="M107" s="6" t="str">
        <f t="shared" si="22"/>
        <v>/</v>
      </c>
      <c r="N107" s="6" t="str">
        <f t="shared" si="23"/>
        <v>/</v>
      </c>
      <c r="O107" s="6"/>
      <c r="P107" s="6" t="str">
        <f t="shared" si="24"/>
        <v>/</v>
      </c>
      <c r="Q107" s="6"/>
      <c r="R107" s="6"/>
      <c r="S107" s="48">
        <f t="shared" si="19"/>
        <v>0</v>
      </c>
      <c r="T107" s="48">
        <f t="shared" si="20"/>
        <v>-1000</v>
      </c>
      <c r="U107" s="49">
        <f t="shared" si="21"/>
        <v>0</v>
      </c>
    </row>
    <row r="108" spans="1:21" ht="14.1" hidden="1" customHeight="1" x14ac:dyDescent="0.25">
      <c r="A108" s="110"/>
      <c r="B108" s="54"/>
      <c r="C108" s="54"/>
      <c r="D108" s="47"/>
      <c r="E108" s="47"/>
      <c r="F108" s="46"/>
      <c r="G108" s="6"/>
      <c r="H108" s="6"/>
      <c r="I108" s="6"/>
      <c r="J108" s="6"/>
      <c r="K108" s="6"/>
      <c r="L108" s="6"/>
      <c r="M108" s="6" t="str">
        <f t="shared" si="22"/>
        <v>/</v>
      </c>
      <c r="N108" s="6" t="str">
        <f t="shared" si="23"/>
        <v>/</v>
      </c>
      <c r="O108" s="6"/>
      <c r="P108" s="6" t="str">
        <f t="shared" si="24"/>
        <v>/</v>
      </c>
      <c r="Q108" s="6"/>
      <c r="R108" s="6"/>
      <c r="S108" s="48">
        <f t="shared" si="19"/>
        <v>0</v>
      </c>
      <c r="T108" s="48">
        <f t="shared" si="20"/>
        <v>-1000</v>
      </c>
      <c r="U108" s="49">
        <f t="shared" si="21"/>
        <v>0</v>
      </c>
    </row>
    <row r="109" spans="1:21" ht="14.1" hidden="1" customHeight="1" x14ac:dyDescent="0.25">
      <c r="A109" s="110"/>
      <c r="B109" s="54"/>
      <c r="C109" s="54"/>
      <c r="D109" s="47"/>
      <c r="E109" s="47"/>
      <c r="F109" s="46"/>
      <c r="G109" s="6"/>
      <c r="H109" s="6"/>
      <c r="I109" s="6"/>
      <c r="J109" s="6"/>
      <c r="K109" s="6"/>
      <c r="L109" s="6"/>
      <c r="M109" s="6" t="str">
        <f t="shared" si="22"/>
        <v>/</v>
      </c>
      <c r="N109" s="6" t="str">
        <f t="shared" si="23"/>
        <v>/</v>
      </c>
      <c r="O109" s="6"/>
      <c r="P109" s="6" t="str">
        <f t="shared" si="24"/>
        <v>/</v>
      </c>
      <c r="Q109" s="6"/>
      <c r="R109" s="6"/>
      <c r="S109" s="48">
        <f t="shared" si="19"/>
        <v>0</v>
      </c>
      <c r="T109" s="48">
        <f t="shared" si="20"/>
        <v>-1000</v>
      </c>
      <c r="U109" s="49">
        <f t="shared" si="21"/>
        <v>0</v>
      </c>
    </row>
    <row r="110" spans="1:21" ht="14.1" hidden="1" customHeight="1" x14ac:dyDescent="0.25">
      <c r="A110" s="110"/>
      <c r="B110" s="54"/>
      <c r="C110" s="54"/>
      <c r="D110" s="47"/>
      <c r="E110" s="47"/>
      <c r="F110" s="46"/>
      <c r="G110" s="6"/>
      <c r="H110" s="6"/>
      <c r="I110" s="6"/>
      <c r="J110" s="6"/>
      <c r="K110" s="6"/>
      <c r="L110" s="6"/>
      <c r="M110" s="6" t="str">
        <f t="shared" si="22"/>
        <v>/</v>
      </c>
      <c r="N110" s="6" t="str">
        <f t="shared" si="23"/>
        <v>/</v>
      </c>
      <c r="O110" s="6"/>
      <c r="P110" s="6" t="str">
        <f t="shared" si="24"/>
        <v>/</v>
      </c>
      <c r="Q110" s="6"/>
      <c r="R110" s="6"/>
      <c r="S110" s="48">
        <f t="shared" si="19"/>
        <v>0</v>
      </c>
      <c r="T110" s="48">
        <f t="shared" si="20"/>
        <v>-1000</v>
      </c>
      <c r="U110" s="49">
        <f t="shared" si="21"/>
        <v>0</v>
      </c>
    </row>
    <row r="111" spans="1:21" ht="14.1" hidden="1" customHeight="1" x14ac:dyDescent="0.25">
      <c r="A111" s="110"/>
      <c r="B111" s="54"/>
      <c r="C111" s="54"/>
      <c r="D111" s="47"/>
      <c r="E111" s="47"/>
      <c r="F111" s="46"/>
      <c r="G111" s="6"/>
      <c r="H111" s="6"/>
      <c r="I111" s="6"/>
      <c r="J111" s="6"/>
      <c r="K111" s="6"/>
      <c r="L111" s="6"/>
      <c r="M111" s="6" t="str">
        <f t="shared" si="22"/>
        <v>/</v>
      </c>
      <c r="N111" s="6" t="str">
        <f t="shared" si="23"/>
        <v>/</v>
      </c>
      <c r="O111" s="6"/>
      <c r="P111" s="6" t="str">
        <f t="shared" si="24"/>
        <v>/</v>
      </c>
      <c r="Q111" s="6"/>
      <c r="R111" s="6"/>
      <c r="S111" s="48">
        <f t="shared" si="19"/>
        <v>0</v>
      </c>
      <c r="T111" s="48">
        <f t="shared" si="20"/>
        <v>-1000</v>
      </c>
      <c r="U111" s="49">
        <f t="shared" si="21"/>
        <v>0</v>
      </c>
    </row>
    <row r="112" spans="1:21" ht="14.1" hidden="1" customHeight="1" x14ac:dyDescent="0.25">
      <c r="A112" s="110"/>
      <c r="B112" s="54"/>
      <c r="C112" s="54"/>
      <c r="D112" s="47"/>
      <c r="E112" s="47"/>
      <c r="F112" s="46"/>
      <c r="G112" s="6"/>
      <c r="H112" s="6"/>
      <c r="I112" s="6"/>
      <c r="J112" s="6"/>
      <c r="K112" s="6"/>
      <c r="L112" s="6"/>
      <c r="M112" s="6" t="str">
        <f t="shared" si="22"/>
        <v>/</v>
      </c>
      <c r="N112" s="6" t="str">
        <f t="shared" si="23"/>
        <v>/</v>
      </c>
      <c r="O112" s="6"/>
      <c r="P112" s="6" t="str">
        <f t="shared" si="24"/>
        <v>/</v>
      </c>
      <c r="Q112" s="6"/>
      <c r="R112" s="6"/>
      <c r="S112" s="48">
        <f t="shared" si="19"/>
        <v>0</v>
      </c>
      <c r="T112" s="48">
        <f t="shared" si="20"/>
        <v>-1000</v>
      </c>
      <c r="U112" s="49">
        <f t="shared" si="21"/>
        <v>0</v>
      </c>
    </row>
    <row r="113" spans="1:21" ht="14.1" hidden="1" customHeight="1" x14ac:dyDescent="0.25">
      <c r="A113" s="110"/>
      <c r="B113" s="54"/>
      <c r="C113" s="54"/>
      <c r="D113" s="47"/>
      <c r="E113" s="47"/>
      <c r="F113" s="46"/>
      <c r="G113" s="6"/>
      <c r="H113" s="6"/>
      <c r="I113" s="6"/>
      <c r="J113" s="6"/>
      <c r="K113" s="6"/>
      <c r="L113" s="6"/>
      <c r="M113" s="6" t="str">
        <f t="shared" si="22"/>
        <v>/</v>
      </c>
      <c r="N113" s="6" t="str">
        <f t="shared" si="23"/>
        <v>/</v>
      </c>
      <c r="O113" s="6"/>
      <c r="P113" s="6" t="str">
        <f t="shared" si="24"/>
        <v>/</v>
      </c>
      <c r="Q113" s="6"/>
      <c r="R113" s="6"/>
      <c r="S113" s="48">
        <f t="shared" si="19"/>
        <v>0</v>
      </c>
      <c r="T113" s="48">
        <f t="shared" si="20"/>
        <v>-1000</v>
      </c>
      <c r="U113" s="49">
        <f t="shared" si="21"/>
        <v>0</v>
      </c>
    </row>
    <row r="114" spans="1:21" ht="14.1" hidden="1" customHeight="1" x14ac:dyDescent="0.25">
      <c r="A114" s="110"/>
      <c r="B114" s="54"/>
      <c r="C114" s="54"/>
      <c r="D114" s="47"/>
      <c r="E114" s="47"/>
      <c r="F114" s="46"/>
      <c r="G114" s="6"/>
      <c r="H114" s="6"/>
      <c r="I114" s="6"/>
      <c r="J114" s="6"/>
      <c r="K114" s="6"/>
      <c r="L114" s="6"/>
      <c r="M114" s="6" t="str">
        <f t="shared" si="22"/>
        <v>/</v>
      </c>
      <c r="N114" s="6" t="str">
        <f t="shared" si="23"/>
        <v>/</v>
      </c>
      <c r="O114" s="6"/>
      <c r="P114" s="6" t="str">
        <f t="shared" si="24"/>
        <v>/</v>
      </c>
      <c r="Q114" s="6"/>
      <c r="R114" s="6"/>
      <c r="S114" s="48">
        <f t="shared" si="19"/>
        <v>0</v>
      </c>
      <c r="T114" s="48">
        <f t="shared" si="20"/>
        <v>-1000</v>
      </c>
      <c r="U114" s="49">
        <f t="shared" si="21"/>
        <v>0</v>
      </c>
    </row>
    <row r="115" spans="1:21" ht="14.1" hidden="1" customHeight="1" x14ac:dyDescent="0.25">
      <c r="A115" s="110"/>
      <c r="B115" s="54"/>
      <c r="C115" s="54"/>
      <c r="D115" s="47"/>
      <c r="E115" s="47"/>
      <c r="F115" s="46"/>
      <c r="G115" s="6"/>
      <c r="H115" s="6"/>
      <c r="I115" s="6"/>
      <c r="J115" s="6"/>
      <c r="K115" s="6"/>
      <c r="L115" s="6"/>
      <c r="M115" s="6" t="str">
        <f t="shared" si="22"/>
        <v>/</v>
      </c>
      <c r="N115" s="6" t="str">
        <f t="shared" si="23"/>
        <v>/</v>
      </c>
      <c r="O115" s="6"/>
      <c r="P115" s="6" t="str">
        <f t="shared" si="24"/>
        <v>/</v>
      </c>
      <c r="Q115" s="6"/>
      <c r="R115" s="6"/>
      <c r="S115" s="48">
        <f t="shared" si="19"/>
        <v>0</v>
      </c>
      <c r="T115" s="48">
        <f t="shared" si="20"/>
        <v>-1000</v>
      </c>
      <c r="U115" s="49">
        <f t="shared" si="21"/>
        <v>0</v>
      </c>
    </row>
    <row r="116" spans="1:21" ht="14.1" hidden="1" customHeight="1" x14ac:dyDescent="0.25">
      <c r="A116" s="110"/>
      <c r="B116" s="54"/>
      <c r="C116" s="54"/>
      <c r="D116" s="47"/>
      <c r="E116" s="47"/>
      <c r="F116" s="46"/>
      <c r="G116" s="6"/>
      <c r="H116" s="6"/>
      <c r="I116" s="6"/>
      <c r="J116" s="6"/>
      <c r="K116" s="6"/>
      <c r="L116" s="6"/>
      <c r="M116" s="6" t="str">
        <f t="shared" si="22"/>
        <v>/</v>
      </c>
      <c r="N116" s="6" t="str">
        <f t="shared" si="23"/>
        <v>/</v>
      </c>
      <c r="O116" s="6"/>
      <c r="P116" s="6" t="str">
        <f t="shared" si="24"/>
        <v>/</v>
      </c>
      <c r="Q116" s="6"/>
      <c r="R116" s="6"/>
      <c r="S116" s="48">
        <f t="shared" si="19"/>
        <v>0</v>
      </c>
      <c r="T116" s="48">
        <f t="shared" si="20"/>
        <v>-1000</v>
      </c>
      <c r="U116" s="49">
        <f t="shared" si="21"/>
        <v>0</v>
      </c>
    </row>
    <row r="117" spans="1:21" ht="14.1" hidden="1" customHeight="1" x14ac:dyDescent="0.25">
      <c r="A117" s="110"/>
      <c r="B117" s="54"/>
      <c r="C117" s="54"/>
      <c r="D117" s="47"/>
      <c r="E117" s="47"/>
      <c r="F117" s="46"/>
      <c r="G117" s="6"/>
      <c r="H117" s="6"/>
      <c r="I117" s="6"/>
      <c r="J117" s="6"/>
      <c r="K117" s="6"/>
      <c r="L117" s="6"/>
      <c r="M117" s="6" t="str">
        <f t="shared" si="22"/>
        <v>/</v>
      </c>
      <c r="N117" s="6" t="str">
        <f t="shared" si="23"/>
        <v>/</v>
      </c>
      <c r="O117" s="6"/>
      <c r="P117" s="6" t="str">
        <f t="shared" si="24"/>
        <v>/</v>
      </c>
      <c r="Q117" s="6"/>
      <c r="R117" s="6"/>
      <c r="S117" s="48">
        <f t="shared" si="19"/>
        <v>0</v>
      </c>
      <c r="T117" s="48">
        <f t="shared" si="20"/>
        <v>-1000</v>
      </c>
      <c r="U117" s="49">
        <f t="shared" si="21"/>
        <v>0</v>
      </c>
    </row>
    <row r="118" spans="1:21" ht="14.1" hidden="1" customHeight="1" x14ac:dyDescent="0.25">
      <c r="A118" s="110"/>
      <c r="B118" s="54"/>
      <c r="C118" s="54"/>
      <c r="D118" s="47"/>
      <c r="E118" s="47"/>
      <c r="F118" s="46"/>
      <c r="G118" s="6"/>
      <c r="H118" s="6"/>
      <c r="I118" s="6"/>
      <c r="J118" s="6"/>
      <c r="K118" s="6"/>
      <c r="L118" s="6"/>
      <c r="M118" s="6" t="str">
        <f t="shared" si="22"/>
        <v>/</v>
      </c>
      <c r="N118" s="6" t="str">
        <f t="shared" si="23"/>
        <v>/</v>
      </c>
      <c r="O118" s="6"/>
      <c r="P118" s="6" t="str">
        <f t="shared" si="24"/>
        <v>/</v>
      </c>
      <c r="Q118" s="6"/>
      <c r="R118" s="6"/>
      <c r="S118" s="48">
        <f t="shared" si="19"/>
        <v>0</v>
      </c>
      <c r="T118" s="48">
        <f t="shared" si="20"/>
        <v>-1000</v>
      </c>
      <c r="U118" s="49">
        <f t="shared" si="21"/>
        <v>0</v>
      </c>
    </row>
    <row r="119" spans="1:21" ht="14.1" hidden="1" customHeight="1" x14ac:dyDescent="0.25">
      <c r="A119" s="110"/>
      <c r="B119" s="54"/>
      <c r="C119" s="54"/>
      <c r="D119" s="47"/>
      <c r="E119" s="47"/>
      <c r="F119" s="46"/>
      <c r="G119" s="6"/>
      <c r="H119" s="6"/>
      <c r="I119" s="6"/>
      <c r="J119" s="6"/>
      <c r="K119" s="6"/>
      <c r="L119" s="6"/>
      <c r="M119" s="6" t="str">
        <f t="shared" si="22"/>
        <v>/</v>
      </c>
      <c r="N119" s="6" t="str">
        <f t="shared" si="23"/>
        <v>/</v>
      </c>
      <c r="O119" s="6"/>
      <c r="P119" s="6" t="str">
        <f t="shared" si="24"/>
        <v>/</v>
      </c>
      <c r="Q119" s="6"/>
      <c r="R119" s="6"/>
      <c r="S119" s="48">
        <f t="shared" si="19"/>
        <v>0</v>
      </c>
      <c r="T119" s="48">
        <f t="shared" si="20"/>
        <v>-1000</v>
      </c>
      <c r="U119" s="49">
        <f t="shared" si="21"/>
        <v>0</v>
      </c>
    </row>
    <row r="120" spans="1:21" ht="14.1" hidden="1" customHeight="1" x14ac:dyDescent="0.25">
      <c r="A120" s="110"/>
      <c r="B120" s="54"/>
      <c r="C120" s="54"/>
      <c r="D120" s="47"/>
      <c r="E120" s="47"/>
      <c r="F120" s="46"/>
      <c r="G120" s="6"/>
      <c r="H120" s="6"/>
      <c r="I120" s="6"/>
      <c r="J120" s="6"/>
      <c r="K120" s="6"/>
      <c r="L120" s="6"/>
      <c r="M120" s="6" t="str">
        <f t="shared" si="22"/>
        <v>/</v>
      </c>
      <c r="N120" s="6" t="str">
        <f t="shared" si="23"/>
        <v>/</v>
      </c>
      <c r="O120" s="6"/>
      <c r="P120" s="6" t="str">
        <f t="shared" si="24"/>
        <v>/</v>
      </c>
      <c r="Q120" s="6"/>
      <c r="R120" s="6"/>
      <c r="S120" s="48">
        <f t="shared" si="19"/>
        <v>0</v>
      </c>
      <c r="T120" s="48">
        <f t="shared" si="20"/>
        <v>-1000</v>
      </c>
      <c r="U120" s="49">
        <f t="shared" si="21"/>
        <v>0</v>
      </c>
    </row>
    <row r="121" spans="1:21" ht="14.1" hidden="1" customHeight="1" x14ac:dyDescent="0.25">
      <c r="A121" s="110"/>
      <c r="B121" s="54"/>
      <c r="C121" s="54"/>
      <c r="D121" s="47"/>
      <c r="E121" s="47"/>
      <c r="F121" s="46"/>
      <c r="G121" s="6"/>
      <c r="H121" s="6"/>
      <c r="I121" s="6"/>
      <c r="J121" s="6"/>
      <c r="K121" s="6"/>
      <c r="L121" s="6"/>
      <c r="M121" s="6" t="str">
        <f t="shared" si="22"/>
        <v>/</v>
      </c>
      <c r="N121" s="6" t="str">
        <f t="shared" si="23"/>
        <v>/</v>
      </c>
      <c r="O121" s="6"/>
      <c r="P121" s="6" t="str">
        <f t="shared" si="24"/>
        <v>/</v>
      </c>
      <c r="Q121" s="6"/>
      <c r="R121" s="6"/>
      <c r="S121" s="48">
        <f t="shared" si="19"/>
        <v>0</v>
      </c>
      <c r="T121" s="48">
        <f t="shared" si="20"/>
        <v>-1000</v>
      </c>
      <c r="U121" s="49">
        <f t="shared" si="21"/>
        <v>0</v>
      </c>
    </row>
    <row r="122" spans="1:21" ht="14.1" hidden="1" customHeight="1" x14ac:dyDescent="0.25">
      <c r="A122" s="110"/>
      <c r="B122" s="54"/>
      <c r="C122" s="54"/>
      <c r="D122" s="47"/>
      <c r="E122" s="47"/>
      <c r="F122" s="46"/>
      <c r="G122" s="6"/>
      <c r="H122" s="6"/>
      <c r="I122" s="6"/>
      <c r="J122" s="6"/>
      <c r="K122" s="6"/>
      <c r="L122" s="6"/>
      <c r="M122" s="6" t="str">
        <f t="shared" si="22"/>
        <v>/</v>
      </c>
      <c r="N122" s="6" t="str">
        <f t="shared" si="23"/>
        <v>/</v>
      </c>
      <c r="O122" s="6"/>
      <c r="P122" s="6" t="str">
        <f t="shared" si="24"/>
        <v>/</v>
      </c>
      <c r="Q122" s="6"/>
      <c r="R122" s="6"/>
      <c r="S122" s="48">
        <f t="shared" si="19"/>
        <v>0</v>
      </c>
      <c r="T122" s="48">
        <f t="shared" si="20"/>
        <v>-1000</v>
      </c>
      <c r="U122" s="49">
        <f t="shared" si="21"/>
        <v>0</v>
      </c>
    </row>
    <row r="123" spans="1:21" ht="14.1" hidden="1" customHeight="1" x14ac:dyDescent="0.25">
      <c r="A123" s="110"/>
      <c r="B123" s="54"/>
      <c r="C123" s="54"/>
      <c r="D123" s="47"/>
      <c r="E123" s="47"/>
      <c r="F123" s="46"/>
      <c r="G123" s="6"/>
      <c r="H123" s="6"/>
      <c r="I123" s="6"/>
      <c r="J123" s="6"/>
      <c r="K123" s="6"/>
      <c r="L123" s="6"/>
      <c r="M123" s="6" t="str">
        <f t="shared" si="22"/>
        <v>/</v>
      </c>
      <c r="N123" s="6" t="str">
        <f t="shared" si="23"/>
        <v>/</v>
      </c>
      <c r="O123" s="6"/>
      <c r="P123" s="6" t="str">
        <f t="shared" si="24"/>
        <v>/</v>
      </c>
      <c r="Q123" s="6"/>
      <c r="R123" s="6"/>
      <c r="S123" s="48">
        <f t="shared" si="19"/>
        <v>0</v>
      </c>
      <c r="T123" s="48">
        <f t="shared" si="20"/>
        <v>-1000</v>
      </c>
      <c r="U123" s="49">
        <f t="shared" si="21"/>
        <v>0</v>
      </c>
    </row>
    <row r="124" spans="1:21" ht="14.1" hidden="1" customHeight="1" x14ac:dyDescent="0.25">
      <c r="A124" s="110"/>
      <c r="B124" s="54"/>
      <c r="C124" s="54"/>
      <c r="D124" s="47"/>
      <c r="E124" s="47"/>
      <c r="F124" s="46"/>
      <c r="G124" s="6"/>
      <c r="H124" s="6"/>
      <c r="I124" s="6"/>
      <c r="J124" s="6"/>
      <c r="K124" s="6"/>
      <c r="L124" s="6"/>
      <c r="M124" s="6" t="str">
        <f t="shared" si="22"/>
        <v>/</v>
      </c>
      <c r="N124" s="6" t="str">
        <f t="shared" si="23"/>
        <v>/</v>
      </c>
      <c r="O124" s="6"/>
      <c r="P124" s="6" t="str">
        <f t="shared" si="24"/>
        <v>/</v>
      </c>
      <c r="Q124" s="6"/>
      <c r="R124" s="6"/>
      <c r="S124" s="48">
        <f t="shared" si="19"/>
        <v>0</v>
      </c>
      <c r="T124" s="48">
        <f t="shared" si="20"/>
        <v>-1000</v>
      </c>
      <c r="U124" s="49">
        <f t="shared" si="21"/>
        <v>0</v>
      </c>
    </row>
    <row r="125" spans="1:21" ht="14.1" hidden="1" customHeight="1" x14ac:dyDescent="0.25">
      <c r="A125" s="110"/>
      <c r="B125" s="54"/>
      <c r="C125" s="54"/>
      <c r="D125" s="47"/>
      <c r="E125" s="47"/>
      <c r="F125" s="46"/>
      <c r="G125" s="6"/>
      <c r="H125" s="6"/>
      <c r="I125" s="6"/>
      <c r="J125" s="6"/>
      <c r="K125" s="6"/>
      <c r="L125" s="6"/>
      <c r="M125" s="6" t="str">
        <f t="shared" si="22"/>
        <v>/</v>
      </c>
      <c r="N125" s="6" t="str">
        <f t="shared" si="23"/>
        <v>/</v>
      </c>
      <c r="O125" s="6"/>
      <c r="P125" s="6" t="str">
        <f t="shared" si="24"/>
        <v>/</v>
      </c>
      <c r="Q125" s="6"/>
      <c r="R125" s="6"/>
      <c r="S125" s="48">
        <f t="shared" si="19"/>
        <v>0</v>
      </c>
      <c r="T125" s="48">
        <f t="shared" si="20"/>
        <v>-1000</v>
      </c>
      <c r="U125" s="49">
        <f t="shared" si="21"/>
        <v>0</v>
      </c>
    </row>
    <row r="126" spans="1:21" ht="14.1" hidden="1" customHeight="1" x14ac:dyDescent="0.25">
      <c r="A126" s="110"/>
      <c r="B126" s="54"/>
      <c r="C126" s="54"/>
      <c r="D126" s="47"/>
      <c r="E126" s="47"/>
      <c r="F126" s="46"/>
      <c r="G126" s="6"/>
      <c r="H126" s="6"/>
      <c r="I126" s="6"/>
      <c r="J126" s="6"/>
      <c r="K126" s="6"/>
      <c r="L126" s="6"/>
      <c r="M126" s="6" t="str">
        <f t="shared" si="22"/>
        <v>/</v>
      </c>
      <c r="N126" s="6" t="str">
        <f t="shared" si="23"/>
        <v>/</v>
      </c>
      <c r="O126" s="6"/>
      <c r="P126" s="6" t="str">
        <f t="shared" si="24"/>
        <v>/</v>
      </c>
      <c r="Q126" s="6"/>
      <c r="R126" s="6"/>
      <c r="S126" s="48">
        <f t="shared" si="19"/>
        <v>0</v>
      </c>
      <c r="T126" s="48">
        <f t="shared" si="20"/>
        <v>-1000</v>
      </c>
      <c r="U126" s="49">
        <f t="shared" si="21"/>
        <v>0</v>
      </c>
    </row>
    <row r="127" spans="1:21" ht="14.1" hidden="1" customHeight="1" x14ac:dyDescent="0.25">
      <c r="A127" s="110"/>
      <c r="B127" s="54"/>
      <c r="C127" s="54"/>
      <c r="D127" s="47"/>
      <c r="E127" s="47"/>
      <c r="F127" s="46"/>
      <c r="G127" s="6"/>
      <c r="H127" s="6"/>
      <c r="I127" s="6"/>
      <c r="J127" s="6"/>
      <c r="K127" s="6"/>
      <c r="L127" s="6"/>
      <c r="M127" s="6" t="str">
        <f t="shared" si="22"/>
        <v>/</v>
      </c>
      <c r="N127" s="6" t="str">
        <f t="shared" si="23"/>
        <v>/</v>
      </c>
      <c r="O127" s="6"/>
      <c r="P127" s="6" t="str">
        <f t="shared" si="24"/>
        <v>/</v>
      </c>
      <c r="Q127" s="6"/>
      <c r="R127" s="6"/>
      <c r="S127" s="48">
        <f t="shared" si="19"/>
        <v>0</v>
      </c>
      <c r="T127" s="48">
        <f t="shared" si="20"/>
        <v>-1000</v>
      </c>
      <c r="U127" s="49">
        <f t="shared" si="21"/>
        <v>0</v>
      </c>
    </row>
    <row r="128" spans="1:21" ht="14.1" hidden="1" customHeight="1" x14ac:dyDescent="0.25">
      <c r="A128" s="110"/>
      <c r="B128" s="54"/>
      <c r="C128" s="54"/>
      <c r="D128" s="47"/>
      <c r="E128" s="47"/>
      <c r="F128" s="46"/>
      <c r="G128" s="6"/>
      <c r="H128" s="6"/>
      <c r="I128" s="6"/>
      <c r="J128" s="6"/>
      <c r="K128" s="6"/>
      <c r="L128" s="6"/>
      <c r="M128" s="6" t="str">
        <f t="shared" si="22"/>
        <v>/</v>
      </c>
      <c r="N128" s="6" t="str">
        <f t="shared" si="23"/>
        <v>/</v>
      </c>
      <c r="O128" s="6"/>
      <c r="P128" s="6" t="str">
        <f t="shared" si="24"/>
        <v>/</v>
      </c>
      <c r="Q128" s="6"/>
      <c r="R128" s="6"/>
      <c r="S128" s="48">
        <f t="shared" si="19"/>
        <v>0</v>
      </c>
      <c r="T128" s="48">
        <f t="shared" si="20"/>
        <v>-1000</v>
      </c>
      <c r="U128" s="49">
        <f t="shared" si="21"/>
        <v>0</v>
      </c>
    </row>
    <row r="129" spans="1:21" ht="14.1" hidden="1" customHeight="1" x14ac:dyDescent="0.25">
      <c r="A129" s="110"/>
      <c r="B129" s="54"/>
      <c r="C129" s="54"/>
      <c r="D129" s="47"/>
      <c r="E129" s="47"/>
      <c r="F129" s="46"/>
      <c r="G129" s="6"/>
      <c r="H129" s="6"/>
      <c r="I129" s="6"/>
      <c r="J129" s="6"/>
      <c r="K129" s="6"/>
      <c r="L129" s="6"/>
      <c r="M129" s="6" t="str">
        <f t="shared" si="22"/>
        <v>/</v>
      </c>
      <c r="N129" s="6" t="str">
        <f t="shared" si="23"/>
        <v>/</v>
      </c>
      <c r="O129" s="6"/>
      <c r="P129" s="6" t="str">
        <f t="shared" si="24"/>
        <v>/</v>
      </c>
      <c r="Q129" s="6"/>
      <c r="R129" s="6"/>
      <c r="S129" s="48">
        <f t="shared" si="19"/>
        <v>0</v>
      </c>
      <c r="T129" s="48">
        <f t="shared" si="20"/>
        <v>-1000</v>
      </c>
      <c r="U129" s="49">
        <f t="shared" si="21"/>
        <v>0</v>
      </c>
    </row>
    <row r="130" spans="1:21" ht="14.1" hidden="1" customHeight="1" x14ac:dyDescent="0.25">
      <c r="A130" s="110"/>
      <c r="B130" s="54"/>
      <c r="C130" s="54"/>
      <c r="D130" s="47"/>
      <c r="E130" s="47"/>
      <c r="F130" s="46"/>
      <c r="G130" s="6"/>
      <c r="H130" s="6"/>
      <c r="I130" s="6"/>
      <c r="J130" s="6"/>
      <c r="K130" s="6"/>
      <c r="L130" s="6"/>
      <c r="M130" s="6" t="str">
        <f t="shared" si="22"/>
        <v>/</v>
      </c>
      <c r="N130" s="6" t="str">
        <f t="shared" si="23"/>
        <v>/</v>
      </c>
      <c r="O130" s="6"/>
      <c r="P130" s="6" t="str">
        <f t="shared" si="24"/>
        <v>/</v>
      </c>
      <c r="Q130" s="6"/>
      <c r="R130" s="6"/>
      <c r="S130" s="48">
        <f t="shared" si="19"/>
        <v>0</v>
      </c>
      <c r="T130" s="48">
        <f t="shared" si="20"/>
        <v>-1000</v>
      </c>
      <c r="U130" s="49">
        <f t="shared" si="21"/>
        <v>0</v>
      </c>
    </row>
    <row r="131" spans="1:21" ht="14.1" hidden="1" customHeight="1" x14ac:dyDescent="0.25">
      <c r="A131" s="110"/>
      <c r="B131" s="54"/>
      <c r="C131" s="54"/>
      <c r="D131" s="47"/>
      <c r="E131" s="47"/>
      <c r="F131" s="46"/>
      <c r="G131" s="6"/>
      <c r="H131" s="6"/>
      <c r="I131" s="6"/>
      <c r="J131" s="6"/>
      <c r="K131" s="6"/>
      <c r="L131" s="6"/>
      <c r="M131" s="6" t="str">
        <f t="shared" si="22"/>
        <v>/</v>
      </c>
      <c r="N131" s="6" t="str">
        <f t="shared" si="23"/>
        <v>/</v>
      </c>
      <c r="O131" s="6"/>
      <c r="P131" s="6" t="str">
        <f t="shared" si="24"/>
        <v>/</v>
      </c>
      <c r="Q131" s="6"/>
      <c r="R131" s="6"/>
      <c r="S131" s="48">
        <f t="shared" si="19"/>
        <v>0</v>
      </c>
      <c r="T131" s="48">
        <f t="shared" si="20"/>
        <v>-1000</v>
      </c>
      <c r="U131" s="49">
        <f t="shared" si="21"/>
        <v>0</v>
      </c>
    </row>
    <row r="132" spans="1:21" ht="14.1" hidden="1" customHeight="1" x14ac:dyDescent="0.25">
      <c r="A132" s="110"/>
      <c r="B132" s="54"/>
      <c r="C132" s="54"/>
      <c r="D132" s="47"/>
      <c r="E132" s="47"/>
      <c r="F132" s="46"/>
      <c r="G132" s="6"/>
      <c r="H132" s="6"/>
      <c r="I132" s="6"/>
      <c r="J132" s="6"/>
      <c r="K132" s="6"/>
      <c r="L132" s="6"/>
      <c r="M132" s="6" t="str">
        <f t="shared" si="22"/>
        <v>/</v>
      </c>
      <c r="N132" s="6" t="str">
        <f t="shared" si="23"/>
        <v>/</v>
      </c>
      <c r="O132" s="6"/>
      <c r="P132" s="6" t="str">
        <f t="shared" si="24"/>
        <v>/</v>
      </c>
      <c r="Q132" s="6"/>
      <c r="R132" s="6"/>
      <c r="S132" s="48">
        <f t="shared" si="19"/>
        <v>0</v>
      </c>
      <c r="T132" s="48">
        <f t="shared" si="20"/>
        <v>-1000</v>
      </c>
      <c r="U132" s="49">
        <f t="shared" si="21"/>
        <v>0</v>
      </c>
    </row>
    <row r="133" spans="1:21" ht="14.1" hidden="1" customHeight="1" x14ac:dyDescent="0.25">
      <c r="A133" s="110"/>
      <c r="B133" s="54"/>
      <c r="C133" s="54"/>
      <c r="D133" s="47"/>
      <c r="E133" s="47"/>
      <c r="F133" s="46"/>
      <c r="G133" s="6"/>
      <c r="H133" s="6"/>
      <c r="I133" s="6"/>
      <c r="J133" s="6"/>
      <c r="K133" s="6"/>
      <c r="L133" s="6"/>
      <c r="M133" s="6" t="str">
        <f t="shared" si="22"/>
        <v>/</v>
      </c>
      <c r="N133" s="6" t="str">
        <f t="shared" si="23"/>
        <v>/</v>
      </c>
      <c r="O133" s="6"/>
      <c r="P133" s="6" t="str">
        <f t="shared" si="24"/>
        <v>/</v>
      </c>
      <c r="Q133" s="6"/>
      <c r="R133" s="6"/>
      <c r="S133" s="48">
        <f t="shared" si="19"/>
        <v>0</v>
      </c>
      <c r="T133" s="48">
        <f t="shared" si="20"/>
        <v>-1000</v>
      </c>
      <c r="U133" s="49">
        <f t="shared" si="21"/>
        <v>0</v>
      </c>
    </row>
    <row r="134" spans="1:21" ht="14.1" hidden="1" customHeight="1" x14ac:dyDescent="0.25">
      <c r="A134" s="110"/>
      <c r="B134" s="54"/>
      <c r="C134" s="54"/>
      <c r="D134" s="47"/>
      <c r="E134" s="47"/>
      <c r="F134" s="46"/>
      <c r="G134" s="6"/>
      <c r="H134" s="6"/>
      <c r="I134" s="6"/>
      <c r="J134" s="6"/>
      <c r="K134" s="6"/>
      <c r="L134" s="6"/>
      <c r="M134" s="6" t="str">
        <f t="shared" si="22"/>
        <v>/</v>
      </c>
      <c r="N134" s="6" t="str">
        <f t="shared" si="23"/>
        <v>/</v>
      </c>
      <c r="O134" s="6"/>
      <c r="P134" s="6" t="str">
        <f t="shared" si="24"/>
        <v>/</v>
      </c>
      <c r="Q134" s="6"/>
      <c r="R134" s="6"/>
      <c r="S134" s="48">
        <f t="shared" si="19"/>
        <v>0</v>
      </c>
      <c r="T134" s="48">
        <f t="shared" si="20"/>
        <v>-1000</v>
      </c>
      <c r="U134" s="49">
        <f t="shared" si="21"/>
        <v>0</v>
      </c>
    </row>
    <row r="135" spans="1:21" ht="14.1" hidden="1" customHeight="1" x14ac:dyDescent="0.25">
      <c r="A135" s="110"/>
      <c r="B135" s="54"/>
      <c r="C135" s="54"/>
      <c r="D135" s="47"/>
      <c r="E135" s="47"/>
      <c r="F135" s="46"/>
      <c r="G135" s="6"/>
      <c r="H135" s="6"/>
      <c r="I135" s="6"/>
      <c r="J135" s="6"/>
      <c r="K135" s="6"/>
      <c r="L135" s="6"/>
      <c r="M135" s="6" t="str">
        <f t="shared" si="22"/>
        <v>/</v>
      </c>
      <c r="N135" s="6" t="str">
        <f t="shared" si="23"/>
        <v>/</v>
      </c>
      <c r="O135" s="6"/>
      <c r="P135" s="6" t="str">
        <f t="shared" si="24"/>
        <v>/</v>
      </c>
      <c r="Q135" s="6"/>
      <c r="R135" s="6"/>
      <c r="S135" s="48">
        <f t="shared" si="19"/>
        <v>0</v>
      </c>
      <c r="T135" s="48">
        <f t="shared" si="20"/>
        <v>-1000</v>
      </c>
      <c r="U135" s="49">
        <f t="shared" si="21"/>
        <v>0</v>
      </c>
    </row>
    <row r="136" spans="1:21" ht="14.1" hidden="1" customHeight="1" x14ac:dyDescent="0.25">
      <c r="A136" s="110"/>
      <c r="B136" s="54"/>
      <c r="C136" s="54"/>
      <c r="D136" s="47"/>
      <c r="E136" s="47"/>
      <c r="F136" s="46"/>
      <c r="G136" s="6"/>
      <c r="H136" s="6"/>
      <c r="I136" s="6"/>
      <c r="J136" s="6"/>
      <c r="K136" s="6"/>
      <c r="L136" s="6"/>
      <c r="M136" s="6" t="str">
        <f t="shared" si="22"/>
        <v>/</v>
      </c>
      <c r="N136" s="6" t="str">
        <f t="shared" si="23"/>
        <v>/</v>
      </c>
      <c r="O136" s="6"/>
      <c r="P136" s="6" t="str">
        <f t="shared" si="24"/>
        <v>/</v>
      </c>
      <c r="Q136" s="6"/>
      <c r="R136" s="6"/>
      <c r="S136" s="48">
        <f t="shared" si="19"/>
        <v>0</v>
      </c>
      <c r="T136" s="48">
        <f t="shared" si="20"/>
        <v>-1000</v>
      </c>
      <c r="U136" s="49">
        <f t="shared" si="21"/>
        <v>0</v>
      </c>
    </row>
    <row r="137" spans="1:21" ht="14.1" hidden="1" customHeight="1" x14ac:dyDescent="0.25">
      <c r="A137" s="110"/>
      <c r="B137" s="54"/>
      <c r="C137" s="54"/>
      <c r="D137" s="47"/>
      <c r="E137" s="47"/>
      <c r="F137" s="46"/>
      <c r="G137" s="6"/>
      <c r="H137" s="6"/>
      <c r="I137" s="6"/>
      <c r="J137" s="6"/>
      <c r="K137" s="6"/>
      <c r="L137" s="6"/>
      <c r="M137" s="6" t="str">
        <f t="shared" ref="M137:M168" si="25">IF(H137&gt;0,ABS(G137-H137),"/")</f>
        <v>/</v>
      </c>
      <c r="N137" s="6" t="str">
        <f t="shared" ref="N137:N168" si="26">IF(I137&gt;0,ABS(G137-I137),"/")</f>
        <v>/</v>
      </c>
      <c r="O137" s="6"/>
      <c r="P137" s="6" t="str">
        <f t="shared" ref="P137:P168" si="27">IF(J137&gt;0,ABS(G137-J137),"/")</f>
        <v>/</v>
      </c>
      <c r="Q137" s="6"/>
      <c r="R137" s="6"/>
      <c r="S137" s="48">
        <f t="shared" si="19"/>
        <v>0</v>
      </c>
      <c r="T137" s="48">
        <f t="shared" si="20"/>
        <v>-1000</v>
      </c>
      <c r="U137" s="49">
        <f t="shared" si="21"/>
        <v>0</v>
      </c>
    </row>
    <row r="138" spans="1:21" ht="14.1" hidden="1" customHeight="1" x14ac:dyDescent="0.25">
      <c r="A138" s="110"/>
      <c r="B138" s="54"/>
      <c r="C138" s="54"/>
      <c r="D138" s="47"/>
      <c r="E138" s="47"/>
      <c r="F138" s="46"/>
      <c r="G138" s="6"/>
      <c r="H138" s="6"/>
      <c r="I138" s="6"/>
      <c r="J138" s="6"/>
      <c r="K138" s="6"/>
      <c r="L138" s="6"/>
      <c r="M138" s="6" t="str">
        <f t="shared" si="25"/>
        <v>/</v>
      </c>
      <c r="N138" s="6" t="str">
        <f t="shared" si="26"/>
        <v>/</v>
      </c>
      <c r="O138" s="6"/>
      <c r="P138" s="6" t="str">
        <f t="shared" si="27"/>
        <v>/</v>
      </c>
      <c r="Q138" s="6"/>
      <c r="R138" s="6"/>
      <c r="S138" s="48">
        <f t="shared" ref="S138:S201" si="28">SUM(M138:R138)</f>
        <v>0</v>
      </c>
      <c r="T138" s="48">
        <f t="shared" ref="T138:T201" si="29">IF(S138&gt;0,S138*-1,-1000)</f>
        <v>-1000</v>
      </c>
      <c r="U138" s="49">
        <f t="shared" ref="U138:U201" si="30">IF(S138&gt;0,RANK(T138,T:T),0)</f>
        <v>0</v>
      </c>
    </row>
    <row r="139" spans="1:21" ht="14.1" hidden="1" customHeight="1" x14ac:dyDescent="0.25">
      <c r="A139" s="110"/>
      <c r="B139" s="54"/>
      <c r="C139" s="54"/>
      <c r="D139" s="47"/>
      <c r="E139" s="47"/>
      <c r="F139" s="46"/>
      <c r="G139" s="6"/>
      <c r="H139" s="6"/>
      <c r="I139" s="6"/>
      <c r="J139" s="6"/>
      <c r="K139" s="6"/>
      <c r="L139" s="6"/>
      <c r="M139" s="6" t="str">
        <f t="shared" si="25"/>
        <v>/</v>
      </c>
      <c r="N139" s="6" t="str">
        <f t="shared" si="26"/>
        <v>/</v>
      </c>
      <c r="O139" s="6"/>
      <c r="P139" s="6" t="str">
        <f t="shared" si="27"/>
        <v>/</v>
      </c>
      <c r="Q139" s="6"/>
      <c r="R139" s="6"/>
      <c r="S139" s="48">
        <f t="shared" si="28"/>
        <v>0</v>
      </c>
      <c r="T139" s="48">
        <f t="shared" si="29"/>
        <v>-1000</v>
      </c>
      <c r="U139" s="49">
        <f t="shared" si="30"/>
        <v>0</v>
      </c>
    </row>
    <row r="140" spans="1:21" ht="14.1" hidden="1" customHeight="1" x14ac:dyDescent="0.25">
      <c r="A140" s="110"/>
      <c r="B140" s="54"/>
      <c r="C140" s="54"/>
      <c r="D140" s="47"/>
      <c r="E140" s="47"/>
      <c r="F140" s="46"/>
      <c r="G140" s="6"/>
      <c r="H140" s="6"/>
      <c r="I140" s="6"/>
      <c r="J140" s="6"/>
      <c r="K140" s="6"/>
      <c r="L140" s="6"/>
      <c r="M140" s="6" t="str">
        <f t="shared" si="25"/>
        <v>/</v>
      </c>
      <c r="N140" s="6" t="str">
        <f t="shared" si="26"/>
        <v>/</v>
      </c>
      <c r="O140" s="6"/>
      <c r="P140" s="6" t="str">
        <f t="shared" si="27"/>
        <v>/</v>
      </c>
      <c r="Q140" s="6"/>
      <c r="R140" s="6"/>
      <c r="S140" s="48">
        <f t="shared" si="28"/>
        <v>0</v>
      </c>
      <c r="T140" s="48">
        <f t="shared" si="29"/>
        <v>-1000</v>
      </c>
      <c r="U140" s="49">
        <f t="shared" si="30"/>
        <v>0</v>
      </c>
    </row>
    <row r="141" spans="1:21" ht="14.1" hidden="1" customHeight="1" x14ac:dyDescent="0.25">
      <c r="A141" s="110"/>
      <c r="B141" s="54"/>
      <c r="C141" s="54"/>
      <c r="D141" s="47"/>
      <c r="E141" s="47"/>
      <c r="F141" s="46"/>
      <c r="G141" s="6"/>
      <c r="H141" s="6"/>
      <c r="I141" s="6"/>
      <c r="J141" s="6"/>
      <c r="K141" s="6"/>
      <c r="L141" s="6"/>
      <c r="M141" s="6" t="str">
        <f t="shared" si="25"/>
        <v>/</v>
      </c>
      <c r="N141" s="6" t="str">
        <f t="shared" si="26"/>
        <v>/</v>
      </c>
      <c r="O141" s="6"/>
      <c r="P141" s="6" t="str">
        <f t="shared" si="27"/>
        <v>/</v>
      </c>
      <c r="Q141" s="6"/>
      <c r="R141" s="6"/>
      <c r="S141" s="48">
        <f t="shared" si="28"/>
        <v>0</v>
      </c>
      <c r="T141" s="48">
        <f t="shared" si="29"/>
        <v>-1000</v>
      </c>
      <c r="U141" s="49">
        <f t="shared" si="30"/>
        <v>0</v>
      </c>
    </row>
    <row r="142" spans="1:21" ht="14.1" hidden="1" customHeight="1" x14ac:dyDescent="0.25">
      <c r="A142" s="110"/>
      <c r="B142" s="54"/>
      <c r="C142" s="54"/>
      <c r="D142" s="47"/>
      <c r="E142" s="47"/>
      <c r="F142" s="46"/>
      <c r="G142" s="6"/>
      <c r="H142" s="6"/>
      <c r="I142" s="6"/>
      <c r="J142" s="6"/>
      <c r="K142" s="6"/>
      <c r="L142" s="6"/>
      <c r="M142" s="6" t="str">
        <f t="shared" si="25"/>
        <v>/</v>
      </c>
      <c r="N142" s="6" t="str">
        <f t="shared" si="26"/>
        <v>/</v>
      </c>
      <c r="O142" s="6"/>
      <c r="P142" s="6" t="str">
        <f t="shared" si="27"/>
        <v>/</v>
      </c>
      <c r="Q142" s="6"/>
      <c r="R142" s="6"/>
      <c r="S142" s="48">
        <f t="shared" si="28"/>
        <v>0</v>
      </c>
      <c r="T142" s="48">
        <f t="shared" si="29"/>
        <v>-1000</v>
      </c>
      <c r="U142" s="49">
        <f t="shared" si="30"/>
        <v>0</v>
      </c>
    </row>
    <row r="143" spans="1:21" ht="14.1" hidden="1" customHeight="1" x14ac:dyDescent="0.25">
      <c r="A143" s="110"/>
      <c r="B143" s="54"/>
      <c r="C143" s="54"/>
      <c r="D143" s="47"/>
      <c r="E143" s="47"/>
      <c r="F143" s="46"/>
      <c r="G143" s="6"/>
      <c r="H143" s="6"/>
      <c r="I143" s="6"/>
      <c r="J143" s="6"/>
      <c r="K143" s="6"/>
      <c r="L143" s="6"/>
      <c r="M143" s="6" t="str">
        <f t="shared" si="25"/>
        <v>/</v>
      </c>
      <c r="N143" s="6" t="str">
        <f t="shared" si="26"/>
        <v>/</v>
      </c>
      <c r="O143" s="6"/>
      <c r="P143" s="6" t="str">
        <f t="shared" si="27"/>
        <v>/</v>
      </c>
      <c r="Q143" s="6"/>
      <c r="R143" s="6"/>
      <c r="S143" s="48">
        <f t="shared" si="28"/>
        <v>0</v>
      </c>
      <c r="T143" s="48">
        <f t="shared" si="29"/>
        <v>-1000</v>
      </c>
      <c r="U143" s="49">
        <f t="shared" si="30"/>
        <v>0</v>
      </c>
    </row>
    <row r="144" spans="1:21" ht="14.1" hidden="1" customHeight="1" x14ac:dyDescent="0.25">
      <c r="A144" s="110"/>
      <c r="B144" s="54"/>
      <c r="C144" s="54"/>
      <c r="D144" s="47"/>
      <c r="E144" s="47"/>
      <c r="F144" s="46"/>
      <c r="G144" s="6"/>
      <c r="H144" s="6"/>
      <c r="I144" s="6"/>
      <c r="J144" s="6"/>
      <c r="K144" s="6"/>
      <c r="L144" s="6"/>
      <c r="M144" s="6" t="str">
        <f t="shared" si="25"/>
        <v>/</v>
      </c>
      <c r="N144" s="6" t="str">
        <f t="shared" si="26"/>
        <v>/</v>
      </c>
      <c r="O144" s="6"/>
      <c r="P144" s="6" t="str">
        <f t="shared" si="27"/>
        <v>/</v>
      </c>
      <c r="Q144" s="6"/>
      <c r="R144" s="6"/>
      <c r="S144" s="48">
        <f t="shared" si="28"/>
        <v>0</v>
      </c>
      <c r="T144" s="48">
        <f t="shared" si="29"/>
        <v>-1000</v>
      </c>
      <c r="U144" s="49">
        <f t="shared" si="30"/>
        <v>0</v>
      </c>
    </row>
    <row r="145" spans="1:21" ht="14.1" hidden="1" customHeight="1" x14ac:dyDescent="0.25">
      <c r="A145" s="110"/>
      <c r="B145" s="54"/>
      <c r="C145" s="54"/>
      <c r="D145" s="47"/>
      <c r="E145" s="47"/>
      <c r="F145" s="46"/>
      <c r="G145" s="6"/>
      <c r="H145" s="6"/>
      <c r="I145" s="6"/>
      <c r="J145" s="6"/>
      <c r="K145" s="6"/>
      <c r="L145" s="6"/>
      <c r="M145" s="6" t="str">
        <f t="shared" si="25"/>
        <v>/</v>
      </c>
      <c r="N145" s="6" t="str">
        <f t="shared" si="26"/>
        <v>/</v>
      </c>
      <c r="O145" s="6"/>
      <c r="P145" s="6" t="str">
        <f t="shared" si="27"/>
        <v>/</v>
      </c>
      <c r="Q145" s="6"/>
      <c r="R145" s="6"/>
      <c r="S145" s="48">
        <f t="shared" si="28"/>
        <v>0</v>
      </c>
      <c r="T145" s="48">
        <f t="shared" si="29"/>
        <v>-1000</v>
      </c>
      <c r="U145" s="49">
        <f t="shared" si="30"/>
        <v>0</v>
      </c>
    </row>
    <row r="146" spans="1:21" ht="14.1" hidden="1" customHeight="1" x14ac:dyDescent="0.25">
      <c r="A146" s="110"/>
      <c r="B146" s="54"/>
      <c r="C146" s="54"/>
      <c r="D146" s="47"/>
      <c r="E146" s="47"/>
      <c r="F146" s="46"/>
      <c r="G146" s="6"/>
      <c r="H146" s="6"/>
      <c r="I146" s="6"/>
      <c r="J146" s="6"/>
      <c r="K146" s="6"/>
      <c r="L146" s="6"/>
      <c r="M146" s="6" t="str">
        <f t="shared" si="25"/>
        <v>/</v>
      </c>
      <c r="N146" s="6" t="str">
        <f t="shared" si="26"/>
        <v>/</v>
      </c>
      <c r="O146" s="6"/>
      <c r="P146" s="6" t="str">
        <f t="shared" si="27"/>
        <v>/</v>
      </c>
      <c r="Q146" s="6"/>
      <c r="R146" s="6"/>
      <c r="S146" s="48">
        <f t="shared" si="28"/>
        <v>0</v>
      </c>
      <c r="T146" s="48">
        <f t="shared" si="29"/>
        <v>-1000</v>
      </c>
      <c r="U146" s="49">
        <f t="shared" si="30"/>
        <v>0</v>
      </c>
    </row>
    <row r="147" spans="1:21" ht="14.1" hidden="1" customHeight="1" x14ac:dyDescent="0.25">
      <c r="A147" s="110"/>
      <c r="B147" s="54"/>
      <c r="C147" s="54"/>
      <c r="D147" s="47"/>
      <c r="E147" s="47"/>
      <c r="F147" s="46"/>
      <c r="G147" s="6"/>
      <c r="H147" s="6"/>
      <c r="I147" s="6"/>
      <c r="J147" s="6"/>
      <c r="K147" s="6"/>
      <c r="L147" s="6"/>
      <c r="M147" s="6" t="str">
        <f t="shared" si="25"/>
        <v>/</v>
      </c>
      <c r="N147" s="6" t="str">
        <f t="shared" si="26"/>
        <v>/</v>
      </c>
      <c r="O147" s="6"/>
      <c r="P147" s="6" t="str">
        <f t="shared" si="27"/>
        <v>/</v>
      </c>
      <c r="Q147" s="6"/>
      <c r="R147" s="6"/>
      <c r="S147" s="48">
        <f t="shared" si="28"/>
        <v>0</v>
      </c>
      <c r="T147" s="48">
        <f t="shared" si="29"/>
        <v>-1000</v>
      </c>
      <c r="U147" s="49">
        <f t="shared" si="30"/>
        <v>0</v>
      </c>
    </row>
    <row r="148" spans="1:21" ht="14.1" hidden="1" customHeight="1" x14ac:dyDescent="0.25">
      <c r="A148" s="110"/>
      <c r="B148" s="54"/>
      <c r="C148" s="54"/>
      <c r="D148" s="47"/>
      <c r="E148" s="47"/>
      <c r="F148" s="46"/>
      <c r="G148" s="6"/>
      <c r="H148" s="6"/>
      <c r="I148" s="6"/>
      <c r="J148" s="6"/>
      <c r="K148" s="6"/>
      <c r="L148" s="6"/>
      <c r="M148" s="6" t="str">
        <f t="shared" si="25"/>
        <v>/</v>
      </c>
      <c r="N148" s="6" t="str">
        <f t="shared" si="26"/>
        <v>/</v>
      </c>
      <c r="O148" s="6"/>
      <c r="P148" s="6" t="str">
        <f t="shared" si="27"/>
        <v>/</v>
      </c>
      <c r="Q148" s="6"/>
      <c r="R148" s="6"/>
      <c r="S148" s="48">
        <f t="shared" si="28"/>
        <v>0</v>
      </c>
      <c r="T148" s="48">
        <f t="shared" si="29"/>
        <v>-1000</v>
      </c>
      <c r="U148" s="49">
        <f t="shared" si="30"/>
        <v>0</v>
      </c>
    </row>
    <row r="149" spans="1:21" ht="14.1" hidden="1" customHeight="1" x14ac:dyDescent="0.25">
      <c r="A149" s="110"/>
      <c r="B149" s="54"/>
      <c r="C149" s="54"/>
      <c r="D149" s="47"/>
      <c r="E149" s="47"/>
      <c r="F149" s="46"/>
      <c r="G149" s="6"/>
      <c r="H149" s="6"/>
      <c r="I149" s="6"/>
      <c r="J149" s="6"/>
      <c r="K149" s="6"/>
      <c r="L149" s="6"/>
      <c r="M149" s="6" t="str">
        <f t="shared" si="25"/>
        <v>/</v>
      </c>
      <c r="N149" s="6" t="str">
        <f t="shared" si="26"/>
        <v>/</v>
      </c>
      <c r="O149" s="6"/>
      <c r="P149" s="6" t="str">
        <f t="shared" si="27"/>
        <v>/</v>
      </c>
      <c r="Q149" s="6"/>
      <c r="R149" s="6"/>
      <c r="S149" s="48">
        <f t="shared" si="28"/>
        <v>0</v>
      </c>
      <c r="T149" s="48">
        <f t="shared" si="29"/>
        <v>-1000</v>
      </c>
      <c r="U149" s="49">
        <f t="shared" si="30"/>
        <v>0</v>
      </c>
    </row>
    <row r="150" spans="1:21" ht="14.1" hidden="1" customHeight="1" x14ac:dyDescent="0.25">
      <c r="A150" s="110"/>
      <c r="B150" s="54"/>
      <c r="C150" s="54"/>
      <c r="D150" s="47"/>
      <c r="E150" s="47"/>
      <c r="F150" s="46"/>
      <c r="G150" s="6"/>
      <c r="H150" s="6"/>
      <c r="I150" s="6"/>
      <c r="J150" s="6"/>
      <c r="K150" s="6"/>
      <c r="L150" s="6"/>
      <c r="M150" s="6" t="str">
        <f t="shared" si="25"/>
        <v>/</v>
      </c>
      <c r="N150" s="6" t="str">
        <f t="shared" si="26"/>
        <v>/</v>
      </c>
      <c r="O150" s="6"/>
      <c r="P150" s="6" t="str">
        <f t="shared" si="27"/>
        <v>/</v>
      </c>
      <c r="Q150" s="6"/>
      <c r="R150" s="6"/>
      <c r="S150" s="48">
        <f t="shared" si="28"/>
        <v>0</v>
      </c>
      <c r="T150" s="48">
        <f t="shared" si="29"/>
        <v>-1000</v>
      </c>
      <c r="U150" s="49">
        <f t="shared" si="30"/>
        <v>0</v>
      </c>
    </row>
    <row r="151" spans="1:21" ht="14.1" hidden="1" customHeight="1" x14ac:dyDescent="0.25">
      <c r="A151" s="110"/>
      <c r="B151" s="54"/>
      <c r="C151" s="54"/>
      <c r="D151" s="47"/>
      <c r="E151" s="47"/>
      <c r="F151" s="46"/>
      <c r="G151" s="6"/>
      <c r="H151" s="6"/>
      <c r="I151" s="6"/>
      <c r="J151" s="6"/>
      <c r="K151" s="6"/>
      <c r="L151" s="6"/>
      <c r="M151" s="6" t="str">
        <f t="shared" si="25"/>
        <v>/</v>
      </c>
      <c r="N151" s="6" t="str">
        <f t="shared" si="26"/>
        <v>/</v>
      </c>
      <c r="O151" s="6"/>
      <c r="P151" s="6" t="str">
        <f t="shared" si="27"/>
        <v>/</v>
      </c>
      <c r="Q151" s="6"/>
      <c r="R151" s="6"/>
      <c r="S151" s="48">
        <f t="shared" si="28"/>
        <v>0</v>
      </c>
      <c r="T151" s="48">
        <f t="shared" si="29"/>
        <v>-1000</v>
      </c>
      <c r="U151" s="49">
        <f t="shared" si="30"/>
        <v>0</v>
      </c>
    </row>
    <row r="152" spans="1:21" ht="14.1" hidden="1" customHeight="1" x14ac:dyDescent="0.25">
      <c r="A152" s="110"/>
      <c r="B152" s="54"/>
      <c r="C152" s="54"/>
      <c r="D152" s="47"/>
      <c r="E152" s="47"/>
      <c r="F152" s="46"/>
      <c r="G152" s="6"/>
      <c r="H152" s="6"/>
      <c r="I152" s="6"/>
      <c r="J152" s="6"/>
      <c r="K152" s="6"/>
      <c r="L152" s="6"/>
      <c r="M152" s="6" t="str">
        <f t="shared" si="25"/>
        <v>/</v>
      </c>
      <c r="N152" s="6" t="str">
        <f t="shared" si="26"/>
        <v>/</v>
      </c>
      <c r="O152" s="6"/>
      <c r="P152" s="6" t="str">
        <f t="shared" si="27"/>
        <v>/</v>
      </c>
      <c r="Q152" s="6"/>
      <c r="R152" s="6"/>
      <c r="S152" s="48">
        <f t="shared" si="28"/>
        <v>0</v>
      </c>
      <c r="T152" s="48">
        <f t="shared" si="29"/>
        <v>-1000</v>
      </c>
      <c r="U152" s="49">
        <f t="shared" si="30"/>
        <v>0</v>
      </c>
    </row>
    <row r="153" spans="1:21" ht="14.1" hidden="1" customHeight="1" x14ac:dyDescent="0.25">
      <c r="A153" s="110"/>
      <c r="B153" s="54"/>
      <c r="C153" s="54"/>
      <c r="D153" s="47"/>
      <c r="E153" s="47"/>
      <c r="F153" s="46"/>
      <c r="G153" s="6"/>
      <c r="H153" s="6"/>
      <c r="I153" s="6"/>
      <c r="J153" s="6"/>
      <c r="K153" s="6"/>
      <c r="L153" s="6"/>
      <c r="M153" s="6" t="str">
        <f t="shared" si="25"/>
        <v>/</v>
      </c>
      <c r="N153" s="6" t="str">
        <f t="shared" si="26"/>
        <v>/</v>
      </c>
      <c r="O153" s="6"/>
      <c r="P153" s="6" t="str">
        <f t="shared" si="27"/>
        <v>/</v>
      </c>
      <c r="Q153" s="6"/>
      <c r="R153" s="6"/>
      <c r="S153" s="48">
        <f t="shared" si="28"/>
        <v>0</v>
      </c>
      <c r="T153" s="48">
        <f t="shared" si="29"/>
        <v>-1000</v>
      </c>
      <c r="U153" s="49">
        <f t="shared" si="30"/>
        <v>0</v>
      </c>
    </row>
    <row r="154" spans="1:21" ht="14.1" hidden="1" customHeight="1" x14ac:dyDescent="0.25">
      <c r="A154" s="110"/>
      <c r="B154" s="54"/>
      <c r="C154" s="54"/>
      <c r="D154" s="47"/>
      <c r="E154" s="47"/>
      <c r="F154" s="46"/>
      <c r="G154" s="6"/>
      <c r="H154" s="6"/>
      <c r="I154" s="6"/>
      <c r="J154" s="6"/>
      <c r="K154" s="6"/>
      <c r="L154" s="6"/>
      <c r="M154" s="6" t="str">
        <f t="shared" si="25"/>
        <v>/</v>
      </c>
      <c r="N154" s="6" t="str">
        <f t="shared" si="26"/>
        <v>/</v>
      </c>
      <c r="O154" s="6"/>
      <c r="P154" s="6" t="str">
        <f t="shared" si="27"/>
        <v>/</v>
      </c>
      <c r="Q154" s="6"/>
      <c r="R154" s="6"/>
      <c r="S154" s="48">
        <f t="shared" si="28"/>
        <v>0</v>
      </c>
      <c r="T154" s="48">
        <f t="shared" si="29"/>
        <v>-1000</v>
      </c>
      <c r="U154" s="49">
        <f t="shared" si="30"/>
        <v>0</v>
      </c>
    </row>
    <row r="155" spans="1:21" ht="14.1" hidden="1" customHeight="1" x14ac:dyDescent="0.25">
      <c r="A155" s="110"/>
      <c r="B155" s="54"/>
      <c r="C155" s="54"/>
      <c r="D155" s="47"/>
      <c r="E155" s="47"/>
      <c r="F155" s="46"/>
      <c r="G155" s="6"/>
      <c r="H155" s="6"/>
      <c r="I155" s="6"/>
      <c r="J155" s="6"/>
      <c r="K155" s="6"/>
      <c r="L155" s="6"/>
      <c r="M155" s="6" t="str">
        <f t="shared" si="25"/>
        <v>/</v>
      </c>
      <c r="N155" s="6" t="str">
        <f t="shared" si="26"/>
        <v>/</v>
      </c>
      <c r="O155" s="6"/>
      <c r="P155" s="6" t="str">
        <f t="shared" si="27"/>
        <v>/</v>
      </c>
      <c r="Q155" s="6"/>
      <c r="R155" s="6"/>
      <c r="S155" s="48">
        <f t="shared" si="28"/>
        <v>0</v>
      </c>
      <c r="T155" s="48">
        <f t="shared" si="29"/>
        <v>-1000</v>
      </c>
      <c r="U155" s="49">
        <f t="shared" si="30"/>
        <v>0</v>
      </c>
    </row>
    <row r="156" spans="1:21" ht="14.1" hidden="1" customHeight="1" x14ac:dyDescent="0.25">
      <c r="A156" s="110"/>
      <c r="B156" s="54"/>
      <c r="C156" s="54"/>
      <c r="D156" s="47"/>
      <c r="E156" s="47"/>
      <c r="F156" s="46"/>
      <c r="G156" s="6"/>
      <c r="H156" s="6"/>
      <c r="I156" s="6"/>
      <c r="J156" s="6"/>
      <c r="K156" s="6"/>
      <c r="L156" s="6"/>
      <c r="M156" s="6" t="str">
        <f t="shared" si="25"/>
        <v>/</v>
      </c>
      <c r="N156" s="6" t="str">
        <f t="shared" si="26"/>
        <v>/</v>
      </c>
      <c r="O156" s="6"/>
      <c r="P156" s="6" t="str">
        <f t="shared" si="27"/>
        <v>/</v>
      </c>
      <c r="Q156" s="6"/>
      <c r="R156" s="6"/>
      <c r="S156" s="48">
        <f t="shared" si="28"/>
        <v>0</v>
      </c>
      <c r="T156" s="48">
        <f t="shared" si="29"/>
        <v>-1000</v>
      </c>
      <c r="U156" s="49">
        <f t="shared" si="30"/>
        <v>0</v>
      </c>
    </row>
    <row r="157" spans="1:21" ht="14.1" hidden="1" customHeight="1" x14ac:dyDescent="0.25">
      <c r="A157" s="110"/>
      <c r="B157" s="54"/>
      <c r="C157" s="54"/>
      <c r="D157" s="47"/>
      <c r="E157" s="47"/>
      <c r="F157" s="46"/>
      <c r="G157" s="6"/>
      <c r="H157" s="6"/>
      <c r="I157" s="6"/>
      <c r="J157" s="6"/>
      <c r="K157" s="6"/>
      <c r="L157" s="6"/>
      <c r="M157" s="6" t="str">
        <f t="shared" si="25"/>
        <v>/</v>
      </c>
      <c r="N157" s="6" t="str">
        <f t="shared" si="26"/>
        <v>/</v>
      </c>
      <c r="O157" s="6"/>
      <c r="P157" s="6" t="str">
        <f t="shared" si="27"/>
        <v>/</v>
      </c>
      <c r="Q157" s="6"/>
      <c r="R157" s="6"/>
      <c r="S157" s="48">
        <f t="shared" si="28"/>
        <v>0</v>
      </c>
      <c r="T157" s="48">
        <f t="shared" si="29"/>
        <v>-1000</v>
      </c>
      <c r="U157" s="49">
        <f t="shared" si="30"/>
        <v>0</v>
      </c>
    </row>
    <row r="158" spans="1:21" ht="14.1" hidden="1" customHeight="1" x14ac:dyDescent="0.25">
      <c r="A158" s="110"/>
      <c r="B158" s="54"/>
      <c r="C158" s="54"/>
      <c r="D158" s="47"/>
      <c r="E158" s="47"/>
      <c r="F158" s="46"/>
      <c r="G158" s="6"/>
      <c r="H158" s="6"/>
      <c r="I158" s="6"/>
      <c r="J158" s="6"/>
      <c r="K158" s="6"/>
      <c r="L158" s="6"/>
      <c r="M158" s="6" t="str">
        <f t="shared" si="25"/>
        <v>/</v>
      </c>
      <c r="N158" s="6" t="str">
        <f t="shared" si="26"/>
        <v>/</v>
      </c>
      <c r="O158" s="6"/>
      <c r="P158" s="6" t="str">
        <f t="shared" si="27"/>
        <v>/</v>
      </c>
      <c r="Q158" s="6"/>
      <c r="R158" s="6"/>
      <c r="S158" s="48">
        <f t="shared" si="28"/>
        <v>0</v>
      </c>
      <c r="T158" s="48">
        <f t="shared" si="29"/>
        <v>-1000</v>
      </c>
      <c r="U158" s="49">
        <f t="shared" si="30"/>
        <v>0</v>
      </c>
    </row>
    <row r="159" spans="1:21" ht="14.1" hidden="1" customHeight="1" x14ac:dyDescent="0.25">
      <c r="A159" s="110"/>
      <c r="B159" s="54"/>
      <c r="C159" s="54"/>
      <c r="D159" s="47"/>
      <c r="E159" s="47"/>
      <c r="F159" s="46"/>
      <c r="G159" s="6"/>
      <c r="H159" s="6"/>
      <c r="I159" s="6"/>
      <c r="J159" s="6"/>
      <c r="K159" s="6"/>
      <c r="L159" s="6"/>
      <c r="M159" s="6" t="str">
        <f t="shared" si="25"/>
        <v>/</v>
      </c>
      <c r="N159" s="6" t="str">
        <f t="shared" si="26"/>
        <v>/</v>
      </c>
      <c r="O159" s="6"/>
      <c r="P159" s="6" t="str">
        <f t="shared" si="27"/>
        <v>/</v>
      </c>
      <c r="Q159" s="6"/>
      <c r="R159" s="6"/>
      <c r="S159" s="48">
        <f t="shared" si="28"/>
        <v>0</v>
      </c>
      <c r="T159" s="48">
        <f t="shared" si="29"/>
        <v>-1000</v>
      </c>
      <c r="U159" s="49">
        <f t="shared" si="30"/>
        <v>0</v>
      </c>
    </row>
    <row r="160" spans="1:21" ht="14.1" hidden="1" customHeight="1" x14ac:dyDescent="0.25">
      <c r="A160" s="110"/>
      <c r="B160" s="54"/>
      <c r="C160" s="54"/>
      <c r="D160" s="47"/>
      <c r="E160" s="47"/>
      <c r="F160" s="46"/>
      <c r="G160" s="6"/>
      <c r="H160" s="6"/>
      <c r="I160" s="6"/>
      <c r="J160" s="6"/>
      <c r="K160" s="6"/>
      <c r="L160" s="6"/>
      <c r="M160" s="6" t="str">
        <f t="shared" si="25"/>
        <v>/</v>
      </c>
      <c r="N160" s="6" t="str">
        <f t="shared" si="26"/>
        <v>/</v>
      </c>
      <c r="O160" s="6"/>
      <c r="P160" s="6" t="str">
        <f t="shared" si="27"/>
        <v>/</v>
      </c>
      <c r="Q160" s="6"/>
      <c r="R160" s="6"/>
      <c r="S160" s="48">
        <f t="shared" si="28"/>
        <v>0</v>
      </c>
      <c r="T160" s="48">
        <f t="shared" si="29"/>
        <v>-1000</v>
      </c>
      <c r="U160" s="49">
        <f t="shared" si="30"/>
        <v>0</v>
      </c>
    </row>
    <row r="161" spans="1:21" ht="14.1" hidden="1" customHeight="1" x14ac:dyDescent="0.25">
      <c r="A161" s="110"/>
      <c r="B161" s="54"/>
      <c r="C161" s="54"/>
      <c r="D161" s="47"/>
      <c r="E161" s="47"/>
      <c r="F161" s="46"/>
      <c r="G161" s="6"/>
      <c r="H161" s="6"/>
      <c r="I161" s="6"/>
      <c r="J161" s="6"/>
      <c r="K161" s="6"/>
      <c r="L161" s="6"/>
      <c r="M161" s="6" t="str">
        <f t="shared" si="25"/>
        <v>/</v>
      </c>
      <c r="N161" s="6" t="str">
        <f t="shared" si="26"/>
        <v>/</v>
      </c>
      <c r="O161" s="6"/>
      <c r="P161" s="6" t="str">
        <f t="shared" si="27"/>
        <v>/</v>
      </c>
      <c r="Q161" s="6"/>
      <c r="R161" s="6"/>
      <c r="S161" s="48">
        <f t="shared" si="28"/>
        <v>0</v>
      </c>
      <c r="T161" s="48">
        <f t="shared" si="29"/>
        <v>-1000</v>
      </c>
      <c r="U161" s="49">
        <f t="shared" si="30"/>
        <v>0</v>
      </c>
    </row>
    <row r="162" spans="1:21" ht="14.1" hidden="1" customHeight="1" x14ac:dyDescent="0.25">
      <c r="A162" s="110"/>
      <c r="B162" s="54"/>
      <c r="C162" s="54"/>
      <c r="D162" s="47"/>
      <c r="E162" s="47"/>
      <c r="F162" s="46"/>
      <c r="G162" s="6"/>
      <c r="H162" s="6"/>
      <c r="I162" s="6"/>
      <c r="J162" s="6"/>
      <c r="K162" s="6"/>
      <c r="L162" s="6"/>
      <c r="M162" s="6" t="str">
        <f t="shared" si="25"/>
        <v>/</v>
      </c>
      <c r="N162" s="6" t="str">
        <f t="shared" si="26"/>
        <v>/</v>
      </c>
      <c r="O162" s="6"/>
      <c r="P162" s="6" t="str">
        <f t="shared" si="27"/>
        <v>/</v>
      </c>
      <c r="Q162" s="6"/>
      <c r="R162" s="6"/>
      <c r="S162" s="48">
        <f t="shared" si="28"/>
        <v>0</v>
      </c>
      <c r="T162" s="48">
        <f t="shared" si="29"/>
        <v>-1000</v>
      </c>
      <c r="U162" s="49">
        <f t="shared" si="30"/>
        <v>0</v>
      </c>
    </row>
    <row r="163" spans="1:21" ht="14.1" hidden="1" customHeight="1" x14ac:dyDescent="0.25">
      <c r="A163" s="110"/>
      <c r="B163" s="54"/>
      <c r="C163" s="54"/>
      <c r="D163" s="47"/>
      <c r="E163" s="47"/>
      <c r="F163" s="46"/>
      <c r="G163" s="6"/>
      <c r="H163" s="6"/>
      <c r="I163" s="6"/>
      <c r="J163" s="6"/>
      <c r="K163" s="6"/>
      <c r="L163" s="6"/>
      <c r="M163" s="6" t="str">
        <f t="shared" si="25"/>
        <v>/</v>
      </c>
      <c r="N163" s="6" t="str">
        <f t="shared" si="26"/>
        <v>/</v>
      </c>
      <c r="O163" s="6"/>
      <c r="P163" s="6" t="str">
        <f t="shared" si="27"/>
        <v>/</v>
      </c>
      <c r="Q163" s="6"/>
      <c r="R163" s="6"/>
      <c r="S163" s="48">
        <f t="shared" si="28"/>
        <v>0</v>
      </c>
      <c r="T163" s="48">
        <f t="shared" si="29"/>
        <v>-1000</v>
      </c>
      <c r="U163" s="49">
        <f t="shared" si="30"/>
        <v>0</v>
      </c>
    </row>
    <row r="164" spans="1:21" ht="14.1" hidden="1" customHeight="1" x14ac:dyDescent="0.25">
      <c r="A164" s="110"/>
      <c r="B164" s="54"/>
      <c r="C164" s="54"/>
      <c r="D164" s="47"/>
      <c r="E164" s="47"/>
      <c r="F164" s="46"/>
      <c r="G164" s="6"/>
      <c r="H164" s="6"/>
      <c r="I164" s="6"/>
      <c r="J164" s="6"/>
      <c r="K164" s="6"/>
      <c r="L164" s="6"/>
      <c r="M164" s="6" t="str">
        <f t="shared" si="25"/>
        <v>/</v>
      </c>
      <c r="N164" s="6" t="str">
        <f t="shared" si="26"/>
        <v>/</v>
      </c>
      <c r="O164" s="6"/>
      <c r="P164" s="6" t="str">
        <f t="shared" si="27"/>
        <v>/</v>
      </c>
      <c r="Q164" s="6"/>
      <c r="R164" s="6"/>
      <c r="S164" s="48">
        <f t="shared" si="28"/>
        <v>0</v>
      </c>
      <c r="T164" s="48">
        <f t="shared" si="29"/>
        <v>-1000</v>
      </c>
      <c r="U164" s="49">
        <f t="shared" si="30"/>
        <v>0</v>
      </c>
    </row>
    <row r="165" spans="1:21" ht="14.1" hidden="1" customHeight="1" x14ac:dyDescent="0.25">
      <c r="A165" s="110"/>
      <c r="B165" s="54"/>
      <c r="C165" s="54"/>
      <c r="D165" s="47"/>
      <c r="E165" s="47"/>
      <c r="F165" s="46"/>
      <c r="G165" s="6"/>
      <c r="H165" s="6"/>
      <c r="I165" s="6"/>
      <c r="J165" s="6"/>
      <c r="K165" s="6"/>
      <c r="L165" s="6"/>
      <c r="M165" s="6" t="str">
        <f t="shared" si="25"/>
        <v>/</v>
      </c>
      <c r="N165" s="6" t="str">
        <f t="shared" si="26"/>
        <v>/</v>
      </c>
      <c r="O165" s="6"/>
      <c r="P165" s="6" t="str">
        <f t="shared" si="27"/>
        <v>/</v>
      </c>
      <c r="Q165" s="6"/>
      <c r="R165" s="6"/>
      <c r="S165" s="48">
        <f t="shared" si="28"/>
        <v>0</v>
      </c>
      <c r="T165" s="48">
        <f t="shared" si="29"/>
        <v>-1000</v>
      </c>
      <c r="U165" s="49">
        <f t="shared" si="30"/>
        <v>0</v>
      </c>
    </row>
    <row r="166" spans="1:21" ht="14.1" hidden="1" customHeight="1" x14ac:dyDescent="0.25">
      <c r="A166" s="110"/>
      <c r="B166" s="54"/>
      <c r="C166" s="54"/>
      <c r="D166" s="47"/>
      <c r="E166" s="47"/>
      <c r="F166" s="46"/>
      <c r="G166" s="6"/>
      <c r="H166" s="6"/>
      <c r="I166" s="6"/>
      <c r="J166" s="6"/>
      <c r="K166" s="6"/>
      <c r="L166" s="6"/>
      <c r="M166" s="6" t="str">
        <f t="shared" si="25"/>
        <v>/</v>
      </c>
      <c r="N166" s="6" t="str">
        <f t="shared" si="26"/>
        <v>/</v>
      </c>
      <c r="O166" s="6"/>
      <c r="P166" s="6" t="str">
        <f t="shared" si="27"/>
        <v>/</v>
      </c>
      <c r="Q166" s="6"/>
      <c r="R166" s="6"/>
      <c r="S166" s="48">
        <f t="shared" si="28"/>
        <v>0</v>
      </c>
      <c r="T166" s="48">
        <f t="shared" si="29"/>
        <v>-1000</v>
      </c>
      <c r="U166" s="49">
        <f t="shared" si="30"/>
        <v>0</v>
      </c>
    </row>
    <row r="167" spans="1:21" ht="14.1" hidden="1" customHeight="1" x14ac:dyDescent="0.25">
      <c r="A167" s="110"/>
      <c r="B167" s="54"/>
      <c r="C167" s="54"/>
      <c r="D167" s="47"/>
      <c r="E167" s="47"/>
      <c r="F167" s="46"/>
      <c r="G167" s="6"/>
      <c r="H167" s="6"/>
      <c r="I167" s="6"/>
      <c r="J167" s="6"/>
      <c r="K167" s="6"/>
      <c r="L167" s="6"/>
      <c r="M167" s="6" t="str">
        <f t="shared" si="25"/>
        <v>/</v>
      </c>
      <c r="N167" s="6" t="str">
        <f t="shared" si="26"/>
        <v>/</v>
      </c>
      <c r="O167" s="6"/>
      <c r="P167" s="6" t="str">
        <f t="shared" si="27"/>
        <v>/</v>
      </c>
      <c r="Q167" s="6"/>
      <c r="R167" s="6"/>
      <c r="S167" s="48">
        <f t="shared" si="28"/>
        <v>0</v>
      </c>
      <c r="T167" s="48">
        <f t="shared" si="29"/>
        <v>-1000</v>
      </c>
      <c r="U167" s="49">
        <f t="shared" si="30"/>
        <v>0</v>
      </c>
    </row>
    <row r="168" spans="1:21" ht="14.1" hidden="1" customHeight="1" x14ac:dyDescent="0.25">
      <c r="A168" s="110"/>
      <c r="B168" s="54"/>
      <c r="C168" s="54"/>
      <c r="D168" s="47"/>
      <c r="E168" s="47"/>
      <c r="F168" s="46"/>
      <c r="G168" s="6"/>
      <c r="H168" s="6"/>
      <c r="I168" s="6"/>
      <c r="J168" s="6"/>
      <c r="K168" s="6"/>
      <c r="L168" s="6"/>
      <c r="M168" s="6" t="str">
        <f t="shared" si="25"/>
        <v>/</v>
      </c>
      <c r="N168" s="6" t="str">
        <f t="shared" si="26"/>
        <v>/</v>
      </c>
      <c r="O168" s="6"/>
      <c r="P168" s="6" t="str">
        <f t="shared" si="27"/>
        <v>/</v>
      </c>
      <c r="Q168" s="6"/>
      <c r="R168" s="6"/>
      <c r="S168" s="48">
        <f t="shared" si="28"/>
        <v>0</v>
      </c>
      <c r="T168" s="48">
        <f t="shared" si="29"/>
        <v>-1000</v>
      </c>
      <c r="U168" s="49">
        <f t="shared" si="30"/>
        <v>0</v>
      </c>
    </row>
    <row r="169" spans="1:21" ht="14.1" hidden="1" customHeight="1" x14ac:dyDescent="0.25">
      <c r="A169" s="110"/>
      <c r="B169" s="54"/>
      <c r="C169" s="54"/>
      <c r="D169" s="47"/>
      <c r="E169" s="47"/>
      <c r="F169" s="46"/>
      <c r="G169" s="6"/>
      <c r="H169" s="6"/>
      <c r="I169" s="6"/>
      <c r="J169" s="6"/>
      <c r="K169" s="6"/>
      <c r="L169" s="6"/>
      <c r="M169" s="6" t="str">
        <f t="shared" ref="M169:M202" si="31">IF(H169&gt;0,ABS(G169-H169),"/")</f>
        <v>/</v>
      </c>
      <c r="N169" s="6" t="str">
        <f t="shared" ref="N169:N202" si="32">IF(I169&gt;0,ABS(G169-I169),"/")</f>
        <v>/</v>
      </c>
      <c r="O169" s="6"/>
      <c r="P169" s="6" t="str">
        <f t="shared" ref="P169:P202" si="33">IF(J169&gt;0,ABS(G169-J169),"/")</f>
        <v>/</v>
      </c>
      <c r="Q169" s="6"/>
      <c r="R169" s="6"/>
      <c r="S169" s="48">
        <f t="shared" si="28"/>
        <v>0</v>
      </c>
      <c r="T169" s="48">
        <f t="shared" si="29"/>
        <v>-1000</v>
      </c>
      <c r="U169" s="49">
        <f t="shared" si="30"/>
        <v>0</v>
      </c>
    </row>
    <row r="170" spans="1:21" ht="14.1" hidden="1" customHeight="1" x14ac:dyDescent="0.25">
      <c r="A170" s="110"/>
      <c r="B170" s="54"/>
      <c r="C170" s="54"/>
      <c r="D170" s="47"/>
      <c r="E170" s="47"/>
      <c r="F170" s="46"/>
      <c r="G170" s="6"/>
      <c r="H170" s="6"/>
      <c r="I170" s="6"/>
      <c r="J170" s="6"/>
      <c r="K170" s="6"/>
      <c r="L170" s="6"/>
      <c r="M170" s="6" t="str">
        <f t="shared" si="31"/>
        <v>/</v>
      </c>
      <c r="N170" s="6" t="str">
        <f t="shared" si="32"/>
        <v>/</v>
      </c>
      <c r="O170" s="6"/>
      <c r="P170" s="6" t="str">
        <f t="shared" si="33"/>
        <v>/</v>
      </c>
      <c r="Q170" s="6"/>
      <c r="R170" s="6"/>
      <c r="S170" s="48">
        <f t="shared" si="28"/>
        <v>0</v>
      </c>
      <c r="T170" s="48">
        <f t="shared" si="29"/>
        <v>-1000</v>
      </c>
      <c r="U170" s="49">
        <f t="shared" si="30"/>
        <v>0</v>
      </c>
    </row>
    <row r="171" spans="1:21" ht="14.1" hidden="1" customHeight="1" x14ac:dyDescent="0.25">
      <c r="A171" s="110"/>
      <c r="B171" s="54"/>
      <c r="C171" s="54"/>
      <c r="D171" s="47"/>
      <c r="E171" s="47"/>
      <c r="F171" s="46"/>
      <c r="G171" s="6"/>
      <c r="H171" s="6"/>
      <c r="I171" s="6"/>
      <c r="J171" s="6"/>
      <c r="K171" s="6"/>
      <c r="L171" s="6"/>
      <c r="M171" s="6" t="str">
        <f t="shared" si="31"/>
        <v>/</v>
      </c>
      <c r="N171" s="6" t="str">
        <f t="shared" si="32"/>
        <v>/</v>
      </c>
      <c r="O171" s="6"/>
      <c r="P171" s="6" t="str">
        <f t="shared" si="33"/>
        <v>/</v>
      </c>
      <c r="Q171" s="6"/>
      <c r="R171" s="6"/>
      <c r="S171" s="48">
        <f t="shared" si="28"/>
        <v>0</v>
      </c>
      <c r="T171" s="48">
        <f t="shared" si="29"/>
        <v>-1000</v>
      </c>
      <c r="U171" s="49">
        <f t="shared" si="30"/>
        <v>0</v>
      </c>
    </row>
    <row r="172" spans="1:21" ht="14.1" hidden="1" customHeight="1" x14ac:dyDescent="0.25">
      <c r="A172" s="110"/>
      <c r="B172" s="54"/>
      <c r="C172" s="54"/>
      <c r="D172" s="47"/>
      <c r="E172" s="47"/>
      <c r="F172" s="46"/>
      <c r="G172" s="6"/>
      <c r="H172" s="6"/>
      <c r="I172" s="6"/>
      <c r="J172" s="6"/>
      <c r="K172" s="6"/>
      <c r="L172" s="6"/>
      <c r="M172" s="6" t="str">
        <f t="shared" si="31"/>
        <v>/</v>
      </c>
      <c r="N172" s="6" t="str">
        <f t="shared" si="32"/>
        <v>/</v>
      </c>
      <c r="O172" s="6"/>
      <c r="P172" s="6" t="str">
        <f t="shared" si="33"/>
        <v>/</v>
      </c>
      <c r="Q172" s="6"/>
      <c r="R172" s="6"/>
      <c r="S172" s="48">
        <f t="shared" si="28"/>
        <v>0</v>
      </c>
      <c r="T172" s="48">
        <f t="shared" si="29"/>
        <v>-1000</v>
      </c>
      <c r="U172" s="49">
        <f t="shared" si="30"/>
        <v>0</v>
      </c>
    </row>
    <row r="173" spans="1:21" ht="14.1" hidden="1" customHeight="1" x14ac:dyDescent="0.25">
      <c r="A173" s="110"/>
      <c r="B173" s="54"/>
      <c r="C173" s="54"/>
      <c r="D173" s="47"/>
      <c r="E173" s="47"/>
      <c r="F173" s="46"/>
      <c r="G173" s="6"/>
      <c r="H173" s="6"/>
      <c r="I173" s="6"/>
      <c r="J173" s="6"/>
      <c r="K173" s="6"/>
      <c r="L173" s="6"/>
      <c r="M173" s="6" t="str">
        <f t="shared" si="31"/>
        <v>/</v>
      </c>
      <c r="N173" s="6" t="str">
        <f t="shared" si="32"/>
        <v>/</v>
      </c>
      <c r="O173" s="6"/>
      <c r="P173" s="6" t="str">
        <f t="shared" si="33"/>
        <v>/</v>
      </c>
      <c r="Q173" s="6"/>
      <c r="R173" s="6"/>
      <c r="S173" s="48">
        <f t="shared" si="28"/>
        <v>0</v>
      </c>
      <c r="T173" s="48">
        <f t="shared" si="29"/>
        <v>-1000</v>
      </c>
      <c r="U173" s="49">
        <f t="shared" si="30"/>
        <v>0</v>
      </c>
    </row>
    <row r="174" spans="1:21" ht="14.1" hidden="1" customHeight="1" x14ac:dyDescent="0.25">
      <c r="A174" s="110"/>
      <c r="B174" s="54"/>
      <c r="C174" s="54"/>
      <c r="D174" s="47"/>
      <c r="E174" s="47"/>
      <c r="F174" s="46"/>
      <c r="G174" s="6"/>
      <c r="H174" s="6"/>
      <c r="I174" s="6"/>
      <c r="J174" s="6"/>
      <c r="K174" s="6"/>
      <c r="L174" s="6"/>
      <c r="M174" s="6" t="str">
        <f t="shared" si="31"/>
        <v>/</v>
      </c>
      <c r="N174" s="6" t="str">
        <f t="shared" si="32"/>
        <v>/</v>
      </c>
      <c r="O174" s="6"/>
      <c r="P174" s="6" t="str">
        <f t="shared" si="33"/>
        <v>/</v>
      </c>
      <c r="Q174" s="6"/>
      <c r="R174" s="6"/>
      <c r="S174" s="48">
        <f t="shared" si="28"/>
        <v>0</v>
      </c>
      <c r="T174" s="48">
        <f t="shared" si="29"/>
        <v>-1000</v>
      </c>
      <c r="U174" s="49">
        <f t="shared" si="30"/>
        <v>0</v>
      </c>
    </row>
    <row r="175" spans="1:21" ht="14.1" hidden="1" customHeight="1" x14ac:dyDescent="0.25">
      <c r="A175" s="110"/>
      <c r="B175" s="54"/>
      <c r="C175" s="54"/>
      <c r="D175" s="47"/>
      <c r="E175" s="47"/>
      <c r="F175" s="46"/>
      <c r="G175" s="6"/>
      <c r="H175" s="6"/>
      <c r="I175" s="6"/>
      <c r="J175" s="6"/>
      <c r="K175" s="6"/>
      <c r="L175" s="6"/>
      <c r="M175" s="6" t="str">
        <f t="shared" si="31"/>
        <v>/</v>
      </c>
      <c r="N175" s="6" t="str">
        <f t="shared" si="32"/>
        <v>/</v>
      </c>
      <c r="O175" s="6"/>
      <c r="P175" s="6" t="str">
        <f t="shared" si="33"/>
        <v>/</v>
      </c>
      <c r="Q175" s="6"/>
      <c r="R175" s="6"/>
      <c r="S175" s="48">
        <f t="shared" si="28"/>
        <v>0</v>
      </c>
      <c r="T175" s="48">
        <f t="shared" si="29"/>
        <v>-1000</v>
      </c>
      <c r="U175" s="49">
        <f t="shared" si="30"/>
        <v>0</v>
      </c>
    </row>
    <row r="176" spans="1:21" ht="14.1" hidden="1" customHeight="1" x14ac:dyDescent="0.25">
      <c r="A176" s="110"/>
      <c r="B176" s="54"/>
      <c r="C176" s="54"/>
      <c r="D176" s="47"/>
      <c r="E176" s="47"/>
      <c r="F176" s="46"/>
      <c r="G176" s="6"/>
      <c r="H176" s="6"/>
      <c r="I176" s="6"/>
      <c r="J176" s="6"/>
      <c r="K176" s="6"/>
      <c r="L176" s="6"/>
      <c r="M176" s="6" t="str">
        <f t="shared" si="31"/>
        <v>/</v>
      </c>
      <c r="N176" s="6" t="str">
        <f t="shared" si="32"/>
        <v>/</v>
      </c>
      <c r="O176" s="6"/>
      <c r="P176" s="6" t="str">
        <f t="shared" si="33"/>
        <v>/</v>
      </c>
      <c r="Q176" s="6"/>
      <c r="R176" s="6"/>
      <c r="S176" s="48">
        <f t="shared" si="28"/>
        <v>0</v>
      </c>
      <c r="T176" s="48">
        <f t="shared" si="29"/>
        <v>-1000</v>
      </c>
      <c r="U176" s="49">
        <f t="shared" si="30"/>
        <v>0</v>
      </c>
    </row>
    <row r="177" spans="1:21" ht="14.1" hidden="1" customHeight="1" x14ac:dyDescent="0.25">
      <c r="A177" s="110"/>
      <c r="B177" s="54"/>
      <c r="C177" s="54"/>
      <c r="D177" s="47"/>
      <c r="E177" s="47"/>
      <c r="F177" s="46"/>
      <c r="G177" s="6"/>
      <c r="H177" s="6"/>
      <c r="I177" s="6"/>
      <c r="J177" s="6"/>
      <c r="K177" s="6"/>
      <c r="L177" s="6"/>
      <c r="M177" s="6" t="str">
        <f t="shared" si="31"/>
        <v>/</v>
      </c>
      <c r="N177" s="6" t="str">
        <f t="shared" si="32"/>
        <v>/</v>
      </c>
      <c r="O177" s="6"/>
      <c r="P177" s="6" t="str">
        <f t="shared" si="33"/>
        <v>/</v>
      </c>
      <c r="Q177" s="6"/>
      <c r="R177" s="6"/>
      <c r="S177" s="48">
        <f t="shared" si="28"/>
        <v>0</v>
      </c>
      <c r="T177" s="48">
        <f t="shared" si="29"/>
        <v>-1000</v>
      </c>
      <c r="U177" s="49">
        <f t="shared" si="30"/>
        <v>0</v>
      </c>
    </row>
    <row r="178" spans="1:21" ht="14.1" hidden="1" customHeight="1" x14ac:dyDescent="0.25">
      <c r="A178" s="110"/>
      <c r="B178" s="54"/>
      <c r="C178" s="54"/>
      <c r="D178" s="47"/>
      <c r="E178" s="47"/>
      <c r="F178" s="46"/>
      <c r="G178" s="6"/>
      <c r="H178" s="6"/>
      <c r="I178" s="6"/>
      <c r="J178" s="6"/>
      <c r="K178" s="6"/>
      <c r="L178" s="6"/>
      <c r="M178" s="6" t="str">
        <f t="shared" si="31"/>
        <v>/</v>
      </c>
      <c r="N178" s="6" t="str">
        <f t="shared" si="32"/>
        <v>/</v>
      </c>
      <c r="O178" s="6"/>
      <c r="P178" s="6" t="str">
        <f t="shared" si="33"/>
        <v>/</v>
      </c>
      <c r="Q178" s="6"/>
      <c r="R178" s="6"/>
      <c r="S178" s="48">
        <f t="shared" si="28"/>
        <v>0</v>
      </c>
      <c r="T178" s="48">
        <f t="shared" si="29"/>
        <v>-1000</v>
      </c>
      <c r="U178" s="49">
        <f t="shared" si="30"/>
        <v>0</v>
      </c>
    </row>
    <row r="179" spans="1:21" ht="14.1" hidden="1" customHeight="1" x14ac:dyDescent="0.25">
      <c r="A179" s="110"/>
      <c r="B179" s="54"/>
      <c r="C179" s="54"/>
      <c r="D179" s="47"/>
      <c r="E179" s="47"/>
      <c r="F179" s="46"/>
      <c r="G179" s="6"/>
      <c r="H179" s="6"/>
      <c r="I179" s="6"/>
      <c r="J179" s="6"/>
      <c r="K179" s="6"/>
      <c r="L179" s="6"/>
      <c r="M179" s="6" t="str">
        <f t="shared" si="31"/>
        <v>/</v>
      </c>
      <c r="N179" s="6" t="str">
        <f t="shared" si="32"/>
        <v>/</v>
      </c>
      <c r="O179" s="6"/>
      <c r="P179" s="6" t="str">
        <f t="shared" si="33"/>
        <v>/</v>
      </c>
      <c r="Q179" s="6"/>
      <c r="R179" s="6"/>
      <c r="S179" s="48">
        <f t="shared" si="28"/>
        <v>0</v>
      </c>
      <c r="T179" s="48">
        <f t="shared" si="29"/>
        <v>-1000</v>
      </c>
      <c r="U179" s="49">
        <f t="shared" si="30"/>
        <v>0</v>
      </c>
    </row>
    <row r="180" spans="1:21" ht="14.1" hidden="1" customHeight="1" x14ac:dyDescent="0.25">
      <c r="A180" s="110"/>
      <c r="B180" s="54"/>
      <c r="C180" s="54"/>
      <c r="D180" s="47"/>
      <c r="E180" s="47"/>
      <c r="F180" s="46"/>
      <c r="G180" s="6"/>
      <c r="H180" s="6"/>
      <c r="I180" s="6"/>
      <c r="J180" s="6"/>
      <c r="K180" s="6"/>
      <c r="L180" s="6"/>
      <c r="M180" s="6" t="str">
        <f t="shared" si="31"/>
        <v>/</v>
      </c>
      <c r="N180" s="6" t="str">
        <f t="shared" si="32"/>
        <v>/</v>
      </c>
      <c r="O180" s="6"/>
      <c r="P180" s="6" t="str">
        <f t="shared" si="33"/>
        <v>/</v>
      </c>
      <c r="Q180" s="6"/>
      <c r="R180" s="6"/>
      <c r="S180" s="48">
        <f t="shared" si="28"/>
        <v>0</v>
      </c>
      <c r="T180" s="48">
        <f t="shared" si="29"/>
        <v>-1000</v>
      </c>
      <c r="U180" s="49">
        <f t="shared" si="30"/>
        <v>0</v>
      </c>
    </row>
    <row r="181" spans="1:21" ht="14.1" hidden="1" customHeight="1" x14ac:dyDescent="0.25">
      <c r="A181" s="110"/>
      <c r="B181" s="54"/>
      <c r="C181" s="54"/>
      <c r="D181" s="47"/>
      <c r="E181" s="47"/>
      <c r="F181" s="46"/>
      <c r="G181" s="6"/>
      <c r="H181" s="6"/>
      <c r="I181" s="6"/>
      <c r="J181" s="6"/>
      <c r="K181" s="6"/>
      <c r="L181" s="6"/>
      <c r="M181" s="6" t="str">
        <f t="shared" si="31"/>
        <v>/</v>
      </c>
      <c r="N181" s="6" t="str">
        <f t="shared" si="32"/>
        <v>/</v>
      </c>
      <c r="O181" s="6"/>
      <c r="P181" s="6" t="str">
        <f t="shared" si="33"/>
        <v>/</v>
      </c>
      <c r="Q181" s="6"/>
      <c r="R181" s="6"/>
      <c r="S181" s="48">
        <f t="shared" si="28"/>
        <v>0</v>
      </c>
      <c r="T181" s="48">
        <f t="shared" si="29"/>
        <v>-1000</v>
      </c>
      <c r="U181" s="49">
        <f t="shared" si="30"/>
        <v>0</v>
      </c>
    </row>
    <row r="182" spans="1:21" ht="14.1" hidden="1" customHeight="1" x14ac:dyDescent="0.25">
      <c r="A182" s="110"/>
      <c r="B182" s="54"/>
      <c r="C182" s="54"/>
      <c r="D182" s="47"/>
      <c r="E182" s="47"/>
      <c r="F182" s="46"/>
      <c r="G182" s="6"/>
      <c r="H182" s="6"/>
      <c r="I182" s="6"/>
      <c r="J182" s="6"/>
      <c r="K182" s="6"/>
      <c r="L182" s="6"/>
      <c r="M182" s="6" t="str">
        <f t="shared" si="31"/>
        <v>/</v>
      </c>
      <c r="N182" s="6" t="str">
        <f t="shared" si="32"/>
        <v>/</v>
      </c>
      <c r="O182" s="6"/>
      <c r="P182" s="6" t="str">
        <f t="shared" si="33"/>
        <v>/</v>
      </c>
      <c r="Q182" s="6"/>
      <c r="R182" s="6"/>
      <c r="S182" s="48">
        <f t="shared" si="28"/>
        <v>0</v>
      </c>
      <c r="T182" s="48">
        <f t="shared" si="29"/>
        <v>-1000</v>
      </c>
      <c r="U182" s="49">
        <f t="shared" si="30"/>
        <v>0</v>
      </c>
    </row>
    <row r="183" spans="1:21" ht="14.1" hidden="1" customHeight="1" x14ac:dyDescent="0.25">
      <c r="A183" s="110"/>
      <c r="B183" s="54"/>
      <c r="C183" s="54"/>
      <c r="D183" s="47"/>
      <c r="E183" s="47"/>
      <c r="F183" s="46"/>
      <c r="G183" s="6"/>
      <c r="H183" s="6"/>
      <c r="I183" s="6"/>
      <c r="J183" s="6"/>
      <c r="K183" s="6"/>
      <c r="L183" s="6"/>
      <c r="M183" s="6" t="str">
        <f t="shared" si="31"/>
        <v>/</v>
      </c>
      <c r="N183" s="6" t="str">
        <f t="shared" si="32"/>
        <v>/</v>
      </c>
      <c r="O183" s="6"/>
      <c r="P183" s="6" t="str">
        <f t="shared" si="33"/>
        <v>/</v>
      </c>
      <c r="Q183" s="6"/>
      <c r="R183" s="6"/>
      <c r="S183" s="48">
        <f t="shared" si="28"/>
        <v>0</v>
      </c>
      <c r="T183" s="48">
        <f t="shared" si="29"/>
        <v>-1000</v>
      </c>
      <c r="U183" s="49">
        <f t="shared" si="30"/>
        <v>0</v>
      </c>
    </row>
    <row r="184" spans="1:21" ht="14.1" hidden="1" customHeight="1" x14ac:dyDescent="0.25">
      <c r="A184" s="172"/>
      <c r="B184" s="143"/>
      <c r="C184" s="143"/>
      <c r="D184" s="154"/>
      <c r="E184" s="150"/>
      <c r="F184" s="150"/>
      <c r="G184" s="6"/>
      <c r="H184" s="6"/>
      <c r="I184" s="6"/>
      <c r="J184" s="6"/>
      <c r="K184" s="6"/>
      <c r="L184" s="6"/>
      <c r="M184" s="6" t="str">
        <f t="shared" si="31"/>
        <v>/</v>
      </c>
      <c r="N184" s="6" t="str">
        <f t="shared" si="32"/>
        <v>/</v>
      </c>
      <c r="O184" s="6"/>
      <c r="P184" s="6" t="str">
        <f t="shared" si="33"/>
        <v>/</v>
      </c>
      <c r="Q184" s="6"/>
      <c r="R184" s="6"/>
      <c r="S184" s="48">
        <f t="shared" si="28"/>
        <v>0</v>
      </c>
      <c r="T184" s="48">
        <f t="shared" si="29"/>
        <v>-1000</v>
      </c>
      <c r="U184" s="49">
        <f t="shared" si="30"/>
        <v>0</v>
      </c>
    </row>
    <row r="185" spans="1:21" ht="14.1" hidden="1" customHeight="1" x14ac:dyDescent="0.25">
      <c r="A185" s="110"/>
      <c r="B185" s="54"/>
      <c r="C185" s="54"/>
      <c r="D185" s="47"/>
      <c r="E185" s="47"/>
      <c r="F185" s="46"/>
      <c r="G185" s="6"/>
      <c r="H185" s="6"/>
      <c r="I185" s="6"/>
      <c r="J185" s="6"/>
      <c r="K185" s="6"/>
      <c r="L185" s="6"/>
      <c r="M185" s="6" t="str">
        <f t="shared" si="31"/>
        <v>/</v>
      </c>
      <c r="N185" s="6" t="str">
        <f t="shared" si="32"/>
        <v>/</v>
      </c>
      <c r="O185" s="6"/>
      <c r="P185" s="6" t="str">
        <f t="shared" si="33"/>
        <v>/</v>
      </c>
      <c r="Q185" s="6"/>
      <c r="R185" s="6"/>
      <c r="S185" s="48">
        <f t="shared" si="28"/>
        <v>0</v>
      </c>
      <c r="T185" s="48">
        <f t="shared" si="29"/>
        <v>-1000</v>
      </c>
      <c r="U185" s="49">
        <f t="shared" si="30"/>
        <v>0</v>
      </c>
    </row>
    <row r="186" spans="1:21" ht="14.1" hidden="1" customHeight="1" x14ac:dyDescent="0.25">
      <c r="A186" s="172"/>
      <c r="B186" s="143"/>
      <c r="C186" s="143"/>
      <c r="D186" s="123"/>
      <c r="E186" s="123"/>
      <c r="F186" s="123"/>
      <c r="G186" s="6"/>
      <c r="H186" s="6"/>
      <c r="I186" s="6"/>
      <c r="J186" s="6"/>
      <c r="K186" s="6"/>
      <c r="L186" s="6"/>
      <c r="M186" s="6" t="str">
        <f t="shared" si="31"/>
        <v>/</v>
      </c>
      <c r="N186" s="6" t="str">
        <f t="shared" si="32"/>
        <v>/</v>
      </c>
      <c r="O186" s="6"/>
      <c r="P186" s="6" t="str">
        <f t="shared" si="33"/>
        <v>/</v>
      </c>
      <c r="Q186" s="6"/>
      <c r="R186" s="6"/>
      <c r="S186" s="48">
        <f t="shared" si="28"/>
        <v>0</v>
      </c>
      <c r="T186" s="48">
        <f t="shared" si="29"/>
        <v>-1000</v>
      </c>
      <c r="U186" s="49">
        <f t="shared" si="30"/>
        <v>0</v>
      </c>
    </row>
    <row r="187" spans="1:21" ht="14.1" hidden="1" customHeight="1" x14ac:dyDescent="0.25">
      <c r="A187" s="170"/>
      <c r="B187" s="174"/>
      <c r="C187" s="174"/>
      <c r="D187" s="119"/>
      <c r="E187" s="119"/>
      <c r="F187" s="119"/>
      <c r="G187" s="6"/>
      <c r="H187" s="6"/>
      <c r="I187" s="6"/>
      <c r="J187" s="6"/>
      <c r="K187" s="6"/>
      <c r="L187" s="6"/>
      <c r="M187" s="6" t="str">
        <f t="shared" si="31"/>
        <v>/</v>
      </c>
      <c r="N187" s="6" t="str">
        <f t="shared" si="32"/>
        <v>/</v>
      </c>
      <c r="O187" s="6"/>
      <c r="P187" s="6" t="str">
        <f t="shared" si="33"/>
        <v>/</v>
      </c>
      <c r="Q187" s="6"/>
      <c r="R187" s="6"/>
      <c r="S187" s="48">
        <f t="shared" si="28"/>
        <v>0</v>
      </c>
      <c r="T187" s="48">
        <f t="shared" si="29"/>
        <v>-1000</v>
      </c>
      <c r="U187" s="49">
        <f t="shared" si="30"/>
        <v>0</v>
      </c>
    </row>
    <row r="188" spans="1:21" ht="14.1" hidden="1" customHeight="1" x14ac:dyDescent="0.25">
      <c r="A188" s="172"/>
      <c r="B188" s="143"/>
      <c r="C188" s="143"/>
      <c r="D188" s="154"/>
      <c r="E188" s="150"/>
      <c r="F188" s="150"/>
      <c r="G188" s="6"/>
      <c r="H188" s="6"/>
      <c r="I188" s="6"/>
      <c r="J188" s="6"/>
      <c r="K188" s="6"/>
      <c r="L188" s="6"/>
      <c r="M188" s="6" t="str">
        <f t="shared" si="31"/>
        <v>/</v>
      </c>
      <c r="N188" s="6" t="str">
        <f t="shared" si="32"/>
        <v>/</v>
      </c>
      <c r="O188" s="6"/>
      <c r="P188" s="6" t="str">
        <f t="shared" si="33"/>
        <v>/</v>
      </c>
      <c r="Q188" s="6"/>
      <c r="R188" s="6"/>
      <c r="S188" s="48">
        <f t="shared" si="28"/>
        <v>0</v>
      </c>
      <c r="T188" s="48">
        <f t="shared" si="29"/>
        <v>-1000</v>
      </c>
      <c r="U188" s="49">
        <f t="shared" si="30"/>
        <v>0</v>
      </c>
    </row>
    <row r="189" spans="1:21" ht="14.1" hidden="1" customHeight="1" x14ac:dyDescent="0.25">
      <c r="A189" s="172"/>
      <c r="B189" s="143"/>
      <c r="C189" s="143"/>
      <c r="D189" s="149"/>
      <c r="E189" s="150"/>
      <c r="F189" s="150"/>
      <c r="G189" s="6"/>
      <c r="H189" s="6"/>
      <c r="I189" s="6"/>
      <c r="J189" s="6"/>
      <c r="K189" s="6"/>
      <c r="L189" s="6"/>
      <c r="M189" s="6" t="str">
        <f t="shared" si="31"/>
        <v>/</v>
      </c>
      <c r="N189" s="6" t="str">
        <f t="shared" si="32"/>
        <v>/</v>
      </c>
      <c r="O189" s="6"/>
      <c r="P189" s="6" t="str">
        <f t="shared" si="33"/>
        <v>/</v>
      </c>
      <c r="Q189" s="6"/>
      <c r="R189" s="6"/>
      <c r="S189" s="48">
        <f t="shared" si="28"/>
        <v>0</v>
      </c>
      <c r="T189" s="48">
        <f t="shared" si="29"/>
        <v>-1000</v>
      </c>
      <c r="U189" s="49">
        <f t="shared" si="30"/>
        <v>0</v>
      </c>
    </row>
    <row r="190" spans="1:21" ht="14.1" hidden="1" customHeight="1" x14ac:dyDescent="0.25">
      <c r="A190" s="172"/>
      <c r="B190" s="143"/>
      <c r="C190" s="143"/>
      <c r="D190" s="154"/>
      <c r="E190" s="150"/>
      <c r="F190" s="150"/>
      <c r="G190" s="6"/>
      <c r="H190" s="6"/>
      <c r="I190" s="6"/>
      <c r="J190" s="6"/>
      <c r="K190" s="6"/>
      <c r="L190" s="6"/>
      <c r="M190" s="6" t="str">
        <f t="shared" si="31"/>
        <v>/</v>
      </c>
      <c r="N190" s="6" t="str">
        <f t="shared" si="32"/>
        <v>/</v>
      </c>
      <c r="O190" s="6"/>
      <c r="P190" s="6" t="str">
        <f t="shared" si="33"/>
        <v>/</v>
      </c>
      <c r="Q190" s="6"/>
      <c r="R190" s="6"/>
      <c r="S190" s="48">
        <f t="shared" si="28"/>
        <v>0</v>
      </c>
      <c r="T190" s="48">
        <f t="shared" si="29"/>
        <v>-1000</v>
      </c>
      <c r="U190" s="49">
        <f t="shared" si="30"/>
        <v>0</v>
      </c>
    </row>
    <row r="191" spans="1:21" ht="14.1" hidden="1" customHeight="1" x14ac:dyDescent="0.25">
      <c r="A191" s="172"/>
      <c r="B191" s="143"/>
      <c r="C191" s="143"/>
      <c r="D191" s="123"/>
      <c r="E191" s="123"/>
      <c r="F191" s="123"/>
      <c r="G191" s="6"/>
      <c r="H191" s="6"/>
      <c r="I191" s="6"/>
      <c r="J191" s="6"/>
      <c r="K191" s="6"/>
      <c r="L191" s="6"/>
      <c r="M191" s="6" t="str">
        <f t="shared" si="31"/>
        <v>/</v>
      </c>
      <c r="N191" s="6" t="str">
        <f t="shared" si="32"/>
        <v>/</v>
      </c>
      <c r="O191" s="6"/>
      <c r="P191" s="6" t="str">
        <f t="shared" si="33"/>
        <v>/</v>
      </c>
      <c r="Q191" s="6"/>
      <c r="R191" s="6"/>
      <c r="S191" s="48">
        <f t="shared" si="28"/>
        <v>0</v>
      </c>
      <c r="T191" s="48">
        <f t="shared" si="29"/>
        <v>-1000</v>
      </c>
      <c r="U191" s="49">
        <f t="shared" si="30"/>
        <v>0</v>
      </c>
    </row>
    <row r="192" spans="1:21" ht="14.1" hidden="1" customHeight="1" x14ac:dyDescent="0.25">
      <c r="A192" s="172"/>
      <c r="B192" s="143"/>
      <c r="C192" s="143"/>
      <c r="D192" s="149"/>
      <c r="E192" s="150"/>
      <c r="F192" s="150"/>
      <c r="G192" s="6"/>
      <c r="H192" s="6"/>
      <c r="I192" s="6"/>
      <c r="J192" s="6"/>
      <c r="K192" s="6"/>
      <c r="L192" s="6"/>
      <c r="M192" s="6" t="str">
        <f t="shared" si="31"/>
        <v>/</v>
      </c>
      <c r="N192" s="6" t="str">
        <f t="shared" si="32"/>
        <v>/</v>
      </c>
      <c r="O192" s="6"/>
      <c r="P192" s="6" t="str">
        <f t="shared" si="33"/>
        <v>/</v>
      </c>
      <c r="Q192" s="6"/>
      <c r="R192" s="6"/>
      <c r="S192" s="48">
        <f t="shared" si="28"/>
        <v>0</v>
      </c>
      <c r="T192" s="48">
        <f t="shared" si="29"/>
        <v>-1000</v>
      </c>
      <c r="U192" s="49">
        <f t="shared" si="30"/>
        <v>0</v>
      </c>
    </row>
    <row r="193" spans="1:21" ht="14.1" hidden="1" customHeight="1" x14ac:dyDescent="0.25">
      <c r="A193" s="172"/>
      <c r="B193" s="143"/>
      <c r="C193" s="143"/>
      <c r="D193" s="154"/>
      <c r="E193" s="150"/>
      <c r="F193" s="150"/>
      <c r="G193" s="6"/>
      <c r="H193" s="6"/>
      <c r="I193" s="6"/>
      <c r="J193" s="6"/>
      <c r="K193" s="6"/>
      <c r="L193" s="6"/>
      <c r="M193" s="6" t="str">
        <f t="shared" si="31"/>
        <v>/</v>
      </c>
      <c r="N193" s="6" t="str">
        <f t="shared" si="32"/>
        <v>/</v>
      </c>
      <c r="O193" s="6"/>
      <c r="P193" s="6" t="str">
        <f t="shared" si="33"/>
        <v>/</v>
      </c>
      <c r="Q193" s="6"/>
      <c r="R193" s="6"/>
      <c r="S193" s="48">
        <f t="shared" si="28"/>
        <v>0</v>
      </c>
      <c r="T193" s="48">
        <f t="shared" si="29"/>
        <v>-1000</v>
      </c>
      <c r="U193" s="49">
        <f t="shared" si="30"/>
        <v>0</v>
      </c>
    </row>
    <row r="194" spans="1:21" ht="14.1" hidden="1" customHeight="1" x14ac:dyDescent="0.25">
      <c r="A194" s="172"/>
      <c r="B194" s="143"/>
      <c r="C194" s="143"/>
      <c r="D194" s="123"/>
      <c r="E194" s="123"/>
      <c r="F194" s="123"/>
      <c r="G194" s="6"/>
      <c r="H194" s="6"/>
      <c r="I194" s="6"/>
      <c r="J194" s="6"/>
      <c r="K194" s="6"/>
      <c r="L194" s="6"/>
      <c r="M194" s="6" t="str">
        <f t="shared" si="31"/>
        <v>/</v>
      </c>
      <c r="N194" s="6" t="str">
        <f t="shared" si="32"/>
        <v>/</v>
      </c>
      <c r="O194" s="6"/>
      <c r="P194" s="6" t="str">
        <f t="shared" si="33"/>
        <v>/</v>
      </c>
      <c r="Q194" s="6"/>
      <c r="R194" s="6"/>
      <c r="S194" s="48">
        <f t="shared" si="28"/>
        <v>0</v>
      </c>
      <c r="T194" s="48">
        <f t="shared" si="29"/>
        <v>-1000</v>
      </c>
      <c r="U194" s="49">
        <f t="shared" si="30"/>
        <v>0</v>
      </c>
    </row>
    <row r="195" spans="1:21" ht="14.1" hidden="1" customHeight="1" x14ac:dyDescent="0.25">
      <c r="A195" s="172"/>
      <c r="B195" s="143"/>
      <c r="C195" s="143"/>
      <c r="D195" s="154"/>
      <c r="E195" s="150"/>
      <c r="F195" s="150"/>
      <c r="G195" s="6"/>
      <c r="H195" s="6"/>
      <c r="I195" s="6"/>
      <c r="J195" s="6"/>
      <c r="K195" s="6"/>
      <c r="L195" s="6"/>
      <c r="M195" s="6" t="str">
        <f t="shared" si="31"/>
        <v>/</v>
      </c>
      <c r="N195" s="6" t="str">
        <f t="shared" si="32"/>
        <v>/</v>
      </c>
      <c r="O195" s="6"/>
      <c r="P195" s="6" t="str">
        <f t="shared" si="33"/>
        <v>/</v>
      </c>
      <c r="Q195" s="6"/>
      <c r="R195" s="6"/>
      <c r="S195" s="48">
        <f t="shared" si="28"/>
        <v>0</v>
      </c>
      <c r="T195" s="48">
        <f t="shared" si="29"/>
        <v>-1000</v>
      </c>
      <c r="U195" s="49">
        <f t="shared" si="30"/>
        <v>0</v>
      </c>
    </row>
    <row r="196" spans="1:21" ht="14.1" hidden="1" customHeight="1" x14ac:dyDescent="0.25">
      <c r="A196" s="172"/>
      <c r="B196" s="143"/>
      <c r="C196" s="143"/>
      <c r="D196" s="123"/>
      <c r="E196" s="123"/>
      <c r="F196" s="123"/>
      <c r="G196" s="6"/>
      <c r="H196" s="6"/>
      <c r="I196" s="6"/>
      <c r="J196" s="6"/>
      <c r="K196" s="6"/>
      <c r="L196" s="6"/>
      <c r="M196" s="6" t="str">
        <f t="shared" si="31"/>
        <v>/</v>
      </c>
      <c r="N196" s="6" t="str">
        <f t="shared" si="32"/>
        <v>/</v>
      </c>
      <c r="O196" s="6"/>
      <c r="P196" s="6" t="str">
        <f t="shared" si="33"/>
        <v>/</v>
      </c>
      <c r="Q196" s="6"/>
      <c r="R196" s="6"/>
      <c r="S196" s="48">
        <f t="shared" si="28"/>
        <v>0</v>
      </c>
      <c r="T196" s="48">
        <f t="shared" si="29"/>
        <v>-1000</v>
      </c>
      <c r="U196" s="49">
        <f t="shared" si="30"/>
        <v>0</v>
      </c>
    </row>
    <row r="197" spans="1:21" ht="14.1" hidden="1" customHeight="1" x14ac:dyDescent="0.25">
      <c r="A197" s="172"/>
      <c r="B197" s="143"/>
      <c r="C197" s="143"/>
      <c r="D197" s="154"/>
      <c r="E197" s="150"/>
      <c r="F197" s="150"/>
      <c r="G197" s="6"/>
      <c r="H197" s="6"/>
      <c r="I197" s="6"/>
      <c r="J197" s="6"/>
      <c r="K197" s="6"/>
      <c r="L197" s="6"/>
      <c r="M197" s="6" t="str">
        <f t="shared" si="31"/>
        <v>/</v>
      </c>
      <c r="N197" s="6" t="str">
        <f t="shared" si="32"/>
        <v>/</v>
      </c>
      <c r="O197" s="6"/>
      <c r="P197" s="6" t="str">
        <f t="shared" si="33"/>
        <v>/</v>
      </c>
      <c r="Q197" s="6"/>
      <c r="R197" s="6"/>
      <c r="S197" s="48">
        <f t="shared" si="28"/>
        <v>0</v>
      </c>
      <c r="T197" s="48">
        <f t="shared" si="29"/>
        <v>-1000</v>
      </c>
      <c r="U197" s="49">
        <f t="shared" si="30"/>
        <v>0</v>
      </c>
    </row>
    <row r="198" spans="1:21" ht="14.1" hidden="1" customHeight="1" x14ac:dyDescent="0.25">
      <c r="A198" s="172"/>
      <c r="B198" s="143"/>
      <c r="C198" s="143"/>
      <c r="D198" s="123"/>
      <c r="E198" s="123"/>
      <c r="F198" s="123"/>
      <c r="G198" s="6"/>
      <c r="H198" s="6"/>
      <c r="I198" s="6"/>
      <c r="J198" s="6"/>
      <c r="K198" s="6"/>
      <c r="L198" s="6"/>
      <c r="M198" s="6" t="str">
        <f t="shared" si="31"/>
        <v>/</v>
      </c>
      <c r="N198" s="6" t="str">
        <f t="shared" si="32"/>
        <v>/</v>
      </c>
      <c r="O198" s="6"/>
      <c r="P198" s="6" t="str">
        <f t="shared" si="33"/>
        <v>/</v>
      </c>
      <c r="Q198" s="6"/>
      <c r="R198" s="6"/>
      <c r="S198" s="48">
        <f t="shared" si="28"/>
        <v>0</v>
      </c>
      <c r="T198" s="48">
        <f t="shared" si="29"/>
        <v>-1000</v>
      </c>
      <c r="U198" s="49">
        <f t="shared" si="30"/>
        <v>0</v>
      </c>
    </row>
    <row r="199" spans="1:21" ht="14.1" hidden="1" customHeight="1" x14ac:dyDescent="0.25">
      <c r="A199" s="172"/>
      <c r="B199" s="143"/>
      <c r="C199" s="143"/>
      <c r="D199" s="123"/>
      <c r="E199" s="123"/>
      <c r="F199" s="123"/>
      <c r="G199" s="6"/>
      <c r="H199" s="6"/>
      <c r="I199" s="6"/>
      <c r="J199" s="6"/>
      <c r="K199" s="6"/>
      <c r="L199" s="6"/>
      <c r="M199" s="6" t="str">
        <f t="shared" si="31"/>
        <v>/</v>
      </c>
      <c r="N199" s="6" t="str">
        <f t="shared" si="32"/>
        <v>/</v>
      </c>
      <c r="O199" s="6"/>
      <c r="P199" s="6" t="str">
        <f t="shared" si="33"/>
        <v>/</v>
      </c>
      <c r="Q199" s="6"/>
      <c r="R199" s="6"/>
      <c r="S199" s="48">
        <f t="shared" si="28"/>
        <v>0</v>
      </c>
      <c r="T199" s="48">
        <f t="shared" si="29"/>
        <v>-1000</v>
      </c>
      <c r="U199" s="49">
        <f t="shared" si="30"/>
        <v>0</v>
      </c>
    </row>
    <row r="200" spans="1:21" ht="14.1" hidden="1" customHeight="1" x14ac:dyDescent="0.25">
      <c r="A200" s="172"/>
      <c r="B200" s="143"/>
      <c r="C200" s="143"/>
      <c r="D200" s="154"/>
      <c r="E200" s="150"/>
      <c r="F200" s="150"/>
      <c r="G200" s="6"/>
      <c r="H200" s="6"/>
      <c r="I200" s="6"/>
      <c r="J200" s="6"/>
      <c r="K200" s="6"/>
      <c r="L200" s="6"/>
      <c r="M200" s="6" t="str">
        <f t="shared" si="31"/>
        <v>/</v>
      </c>
      <c r="N200" s="6" t="str">
        <f t="shared" si="32"/>
        <v>/</v>
      </c>
      <c r="O200" s="6"/>
      <c r="P200" s="6" t="str">
        <f t="shared" si="33"/>
        <v>/</v>
      </c>
      <c r="Q200" s="6"/>
      <c r="R200" s="6"/>
      <c r="S200" s="48">
        <f t="shared" si="28"/>
        <v>0</v>
      </c>
      <c r="T200" s="48">
        <f t="shared" si="29"/>
        <v>-1000</v>
      </c>
      <c r="U200" s="49">
        <f t="shared" si="30"/>
        <v>0</v>
      </c>
    </row>
    <row r="201" spans="1:21" ht="14.1" hidden="1" customHeight="1" x14ac:dyDescent="0.25">
      <c r="A201" s="110"/>
      <c r="B201" s="54"/>
      <c r="C201" s="54"/>
      <c r="D201" s="47"/>
      <c r="E201" s="47"/>
      <c r="F201" s="46"/>
      <c r="G201" s="6"/>
      <c r="H201" s="6"/>
      <c r="I201" s="6"/>
      <c r="J201" s="6"/>
      <c r="K201" s="6"/>
      <c r="L201" s="6"/>
      <c r="M201" s="6" t="str">
        <f t="shared" si="31"/>
        <v>/</v>
      </c>
      <c r="N201" s="6" t="str">
        <f t="shared" si="32"/>
        <v>/</v>
      </c>
      <c r="O201" s="6"/>
      <c r="P201" s="6" t="str">
        <f t="shared" si="33"/>
        <v>/</v>
      </c>
      <c r="Q201" s="6"/>
      <c r="R201" s="6"/>
      <c r="S201" s="48">
        <f t="shared" si="28"/>
        <v>0</v>
      </c>
      <c r="T201" s="48">
        <f t="shared" si="29"/>
        <v>-1000</v>
      </c>
      <c r="U201" s="49">
        <f t="shared" si="30"/>
        <v>0</v>
      </c>
    </row>
    <row r="202" spans="1:21" ht="14.1" hidden="1" customHeight="1" x14ac:dyDescent="0.25">
      <c r="A202" s="172"/>
      <c r="B202" s="143"/>
      <c r="C202" s="143"/>
      <c r="D202" s="123"/>
      <c r="E202" s="123"/>
      <c r="F202" s="123"/>
      <c r="G202" s="6"/>
      <c r="H202" s="6"/>
      <c r="I202" s="6"/>
      <c r="J202" s="6"/>
      <c r="K202" s="6"/>
      <c r="L202" s="6"/>
      <c r="M202" s="6" t="str">
        <f t="shared" si="31"/>
        <v>/</v>
      </c>
      <c r="N202" s="6" t="str">
        <f t="shared" si="32"/>
        <v>/</v>
      </c>
      <c r="O202" s="6"/>
      <c r="P202" s="6" t="str">
        <f t="shared" si="33"/>
        <v>/</v>
      </c>
      <c r="Q202" s="6"/>
      <c r="R202" s="6"/>
      <c r="S202" s="48">
        <f>SUM(M202:R202)</f>
        <v>0</v>
      </c>
      <c r="T202" s="48">
        <f>IF(S202&gt;0,S202*-1,-1000)</f>
        <v>-1000</v>
      </c>
      <c r="U202" s="49">
        <f>IF(S202&gt;0,RANK(T202,T:T),0)</f>
        <v>0</v>
      </c>
    </row>
  </sheetData>
  <autoFilter ref="A8:U202">
    <filterColumn colId="2">
      <filters>
        <filter val="j"/>
      </filters>
    </filterColumn>
  </autoFilter>
  <sortState ref="A9:U21">
    <sortCondition ref="U9:U21"/>
  </sortState>
  <mergeCells count="1">
    <mergeCell ref="M4:P5"/>
  </mergeCells>
  <phoneticPr fontId="32" type="noConversion"/>
  <pageMargins left="0.39370078740157483" right="0.19685039370078741" top="0.44" bottom="0.55118110236220474" header="0.15748031496062992" footer="0.15748031496062992"/>
  <pageSetup paperSize="9" scale="80"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Line="0" autoPict="0" macro="[0]!sort_StartNr">
                <anchor moveWithCells="1" sizeWithCells="1">
                  <from>
                    <xdr:col>18</xdr:col>
                    <xdr:colOff>45720</xdr:colOff>
                    <xdr:row>2</xdr:row>
                    <xdr:rowOff>60960</xdr:rowOff>
                  </from>
                  <to>
                    <xdr:col>20</xdr:col>
                    <xdr:colOff>388620</xdr:colOff>
                    <xdr:row>3</xdr:row>
                    <xdr:rowOff>137160</xdr:rowOff>
                  </to>
                </anchor>
              </controlPr>
            </control>
          </mc:Choice>
        </mc:AlternateContent>
        <mc:AlternateContent xmlns:mc="http://schemas.openxmlformats.org/markup-compatibility/2006">
          <mc:Choice Requires="x14">
            <control shapeId="31746" r:id="rId5" name="Button 2">
              <controlPr defaultSize="0" print="0" autoFill="0" autoLine="0" autoPict="0" macro="[0]!sort_Platz">
                <anchor moveWithCells="1" sizeWithCells="1">
                  <from>
                    <xdr:col>18</xdr:col>
                    <xdr:colOff>45720</xdr:colOff>
                    <xdr:row>4</xdr:row>
                    <xdr:rowOff>106680</xdr:rowOff>
                  </from>
                  <to>
                    <xdr:col>20</xdr:col>
                    <xdr:colOff>388620</xdr:colOff>
                    <xdr:row>6</xdr:row>
                    <xdr:rowOff>0</xdr:rowOff>
                  </to>
                </anchor>
              </controlPr>
            </control>
          </mc:Choice>
        </mc:AlternateContent>
        <mc:AlternateContent xmlns:mc="http://schemas.openxmlformats.org/markup-compatibility/2006">
          <mc:Choice Requires="x14">
            <control shapeId="31747" r:id="rId6" name="Button 3">
              <controlPr defaultSize="0" print="0" autoFill="0" autoLine="0" autoPict="0" macro="[0]!Liste_drucken">
                <anchor moveWithCells="1" sizeWithCells="1">
                  <from>
                    <xdr:col>18</xdr:col>
                    <xdr:colOff>45720</xdr:colOff>
                    <xdr:row>1</xdr:row>
                    <xdr:rowOff>60960</xdr:rowOff>
                  </from>
                  <to>
                    <xdr:col>20</xdr:col>
                    <xdr:colOff>388620</xdr:colOff>
                    <xdr:row>1</xdr:row>
                    <xdr:rowOff>297180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K28" sqref="K28"/>
    </sheetView>
  </sheetViews>
  <sheetFormatPr baseColWidth="10" defaultRowHeight="13.2" x14ac:dyDescent="0.25"/>
  <cols>
    <col min="1" max="1" width="7.88671875" customWidth="1"/>
    <col min="2" max="2" width="4.66406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321</v>
      </c>
      <c r="B1" s="33"/>
      <c r="C1" s="33"/>
      <c r="D1" s="34"/>
      <c r="E1" s="7"/>
      <c r="F1" s="7"/>
      <c r="G1" s="7"/>
      <c r="H1" s="7"/>
      <c r="I1" s="7"/>
      <c r="J1" s="7"/>
      <c r="K1" s="7"/>
      <c r="L1" s="7"/>
      <c r="M1" s="7"/>
      <c r="N1" s="7"/>
      <c r="O1" s="35"/>
      <c r="P1" s="52"/>
    </row>
    <row r="2" spans="1:16" s="15" customFormat="1" ht="30" x14ac:dyDescent="0.5">
      <c r="A2" s="33" t="s">
        <v>21</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MIN(G9:G203)</f>
        <v>0</v>
      </c>
      <c r="H5" s="60">
        <f t="shared" si="0"/>
        <v>0</v>
      </c>
      <c r="I5" s="60">
        <f t="shared" si="0"/>
        <v>0</v>
      </c>
      <c r="J5" s="60">
        <f t="shared" si="0"/>
        <v>0</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1"/>
      <c r="B9" s="151"/>
      <c r="C9" s="151"/>
      <c r="D9" s="123"/>
      <c r="E9" s="123"/>
      <c r="F9" s="123"/>
      <c r="G9" s="6"/>
      <c r="H9" s="6"/>
      <c r="I9" s="6"/>
      <c r="J9" s="6"/>
      <c r="K9" s="6"/>
      <c r="L9" s="6"/>
      <c r="M9" s="48">
        <f t="shared" ref="M9:M34" si="1">(G9*$G$4+H9*$H$4+I9*$I$4+J9*$J$4+K9*$K$4+L9*$L$4)</f>
        <v>0</v>
      </c>
      <c r="N9" s="48">
        <f t="shared" ref="N9:N40" si="2">IF(M9&gt;0,M9*-1,-1000)</f>
        <v>-1000</v>
      </c>
      <c r="O9" s="49">
        <f t="shared" ref="O9:O34" si="3">IF(M9&gt;0,RANK(N9,N:N),0)</f>
        <v>0</v>
      </c>
    </row>
    <row r="10" spans="1:16" ht="14.1" customHeight="1" x14ac:dyDescent="0.25">
      <c r="A10" s="146"/>
      <c r="B10" s="131"/>
      <c r="C10" s="131"/>
      <c r="D10" s="132"/>
      <c r="E10" s="132"/>
      <c r="F10" s="132"/>
      <c r="G10" s="6"/>
      <c r="H10" s="6"/>
      <c r="I10" s="6"/>
      <c r="J10" s="6"/>
      <c r="K10" s="6"/>
      <c r="L10" s="6"/>
      <c r="M10" s="48">
        <f t="shared" si="1"/>
        <v>0</v>
      </c>
      <c r="N10" s="48">
        <f t="shared" si="2"/>
        <v>-1000</v>
      </c>
      <c r="O10" s="49">
        <f t="shared" si="3"/>
        <v>0</v>
      </c>
    </row>
    <row r="11" spans="1:16" ht="14.1" customHeight="1" x14ac:dyDescent="0.25">
      <c r="A11" s="146"/>
      <c r="B11" s="131"/>
      <c r="C11" s="148"/>
      <c r="D11" s="135"/>
      <c r="E11" s="133"/>
      <c r="F11" s="133"/>
      <c r="G11" s="6"/>
      <c r="H11" s="6"/>
      <c r="I11" s="6"/>
      <c r="J11" s="6"/>
      <c r="K11" s="6"/>
      <c r="L11" s="6"/>
      <c r="M11" s="48">
        <f t="shared" si="1"/>
        <v>0</v>
      </c>
      <c r="N11" s="48">
        <f t="shared" si="2"/>
        <v>-1000</v>
      </c>
      <c r="O11" s="49">
        <f t="shared" si="3"/>
        <v>0</v>
      </c>
    </row>
    <row r="12" spans="1:16" ht="14.1" customHeight="1" x14ac:dyDescent="0.25">
      <c r="A12" s="146"/>
      <c r="B12" s="131"/>
      <c r="C12" s="131"/>
      <c r="D12" s="137"/>
      <c r="E12" s="138"/>
      <c r="F12" s="138"/>
      <c r="G12" s="6"/>
      <c r="H12" s="6"/>
      <c r="I12" s="6"/>
      <c r="J12" s="6"/>
      <c r="K12" s="6"/>
      <c r="L12" s="6"/>
      <c r="M12" s="48">
        <f t="shared" si="1"/>
        <v>0</v>
      </c>
      <c r="N12" s="48">
        <f t="shared" si="2"/>
        <v>-1000</v>
      </c>
      <c r="O12" s="49">
        <f t="shared" si="3"/>
        <v>0</v>
      </c>
    </row>
    <row r="13" spans="1:16" ht="14.1" customHeight="1" x14ac:dyDescent="0.25">
      <c r="A13" s="146"/>
      <c r="B13" s="131"/>
      <c r="C13" s="131"/>
      <c r="D13" s="139"/>
      <c r="E13" s="140"/>
      <c r="F13" s="140"/>
      <c r="G13" s="6"/>
      <c r="H13" s="6"/>
      <c r="I13" s="6"/>
      <c r="J13" s="6"/>
      <c r="K13" s="6"/>
      <c r="L13" s="6"/>
      <c r="M13" s="48">
        <f t="shared" si="1"/>
        <v>0</v>
      </c>
      <c r="N13" s="48">
        <f t="shared" si="2"/>
        <v>-1000</v>
      </c>
      <c r="O13" s="49">
        <f t="shared" si="3"/>
        <v>0</v>
      </c>
    </row>
    <row r="14" spans="1:16" ht="14.1" customHeight="1" x14ac:dyDescent="0.25">
      <c r="A14" s="146"/>
      <c r="B14" s="131"/>
      <c r="C14" s="131"/>
      <c r="D14" s="134"/>
      <c r="E14" s="133"/>
      <c r="F14" s="133"/>
      <c r="G14" s="6"/>
      <c r="H14" s="6"/>
      <c r="I14" s="6"/>
      <c r="J14" s="6"/>
      <c r="K14" s="6"/>
      <c r="L14" s="6"/>
      <c r="M14" s="48">
        <f t="shared" si="1"/>
        <v>0</v>
      </c>
      <c r="N14" s="48">
        <f t="shared" si="2"/>
        <v>-1000</v>
      </c>
      <c r="O14" s="49">
        <f t="shared" si="3"/>
        <v>0</v>
      </c>
    </row>
    <row r="15" spans="1:16" ht="14.1" customHeight="1" x14ac:dyDescent="0.25">
      <c r="A15" s="146"/>
      <c r="B15" s="131"/>
      <c r="C15" s="148"/>
      <c r="D15" s="154"/>
      <c r="E15" s="150"/>
      <c r="F15" s="133"/>
      <c r="G15" s="6"/>
      <c r="H15" s="6"/>
      <c r="I15" s="6"/>
      <c r="J15" s="6"/>
      <c r="K15" s="6"/>
      <c r="L15" s="6"/>
      <c r="M15" s="48">
        <f t="shared" si="1"/>
        <v>0</v>
      </c>
      <c r="N15" s="48">
        <f t="shared" si="2"/>
        <v>-1000</v>
      </c>
      <c r="O15" s="49">
        <f t="shared" si="3"/>
        <v>0</v>
      </c>
    </row>
    <row r="16" spans="1:16" ht="14.1" customHeight="1" x14ac:dyDescent="0.25">
      <c r="A16" s="146"/>
      <c r="B16" s="131"/>
      <c r="C16" s="131"/>
      <c r="D16" s="154"/>
      <c r="E16" s="150"/>
      <c r="F16" s="138"/>
      <c r="G16" s="6"/>
      <c r="H16" s="6"/>
      <c r="I16" s="6"/>
      <c r="J16" s="6"/>
      <c r="K16" s="6"/>
      <c r="L16" s="6"/>
      <c r="M16" s="48">
        <f t="shared" si="1"/>
        <v>0</v>
      </c>
      <c r="N16" s="48">
        <f t="shared" si="2"/>
        <v>-1000</v>
      </c>
      <c r="O16" s="49">
        <f t="shared" si="3"/>
        <v>0</v>
      </c>
    </row>
    <row r="17" spans="1:15" ht="14.1" customHeight="1" x14ac:dyDescent="0.25">
      <c r="A17" s="146"/>
      <c r="B17" s="131"/>
      <c r="C17" s="131"/>
      <c r="D17" s="147"/>
      <c r="E17" s="147"/>
      <c r="F17" s="147"/>
      <c r="G17" s="6"/>
      <c r="H17" s="6"/>
      <c r="I17" s="6"/>
      <c r="J17" s="6"/>
      <c r="K17" s="6"/>
      <c r="L17" s="6"/>
      <c r="M17" s="48">
        <f t="shared" si="1"/>
        <v>0</v>
      </c>
      <c r="N17" s="48">
        <f t="shared" si="2"/>
        <v>-1000</v>
      </c>
      <c r="O17" s="49">
        <f t="shared" si="3"/>
        <v>0</v>
      </c>
    </row>
    <row r="18" spans="1:15" ht="14.1" customHeight="1" x14ac:dyDescent="0.25">
      <c r="A18" s="146"/>
      <c r="B18" s="131"/>
      <c r="C18" s="131"/>
      <c r="D18" s="134"/>
      <c r="E18" s="133"/>
      <c r="F18" s="133"/>
      <c r="G18" s="6"/>
      <c r="H18" s="6"/>
      <c r="I18" s="6"/>
      <c r="J18" s="6"/>
      <c r="K18" s="6"/>
      <c r="L18" s="6"/>
      <c r="M18" s="48">
        <f t="shared" si="1"/>
        <v>0</v>
      </c>
      <c r="N18" s="48">
        <f t="shared" si="2"/>
        <v>-1000</v>
      </c>
      <c r="O18" s="49">
        <f t="shared" si="3"/>
        <v>0</v>
      </c>
    </row>
    <row r="19" spans="1:15" ht="14.1" customHeight="1" x14ac:dyDescent="0.25">
      <c r="A19" s="146"/>
      <c r="B19" s="131"/>
      <c r="C19" s="148"/>
      <c r="D19" s="123"/>
      <c r="E19" s="123"/>
      <c r="F19" s="123"/>
      <c r="G19" s="6"/>
      <c r="H19" s="6"/>
      <c r="I19" s="6"/>
      <c r="J19" s="6"/>
      <c r="K19" s="6"/>
      <c r="L19" s="6"/>
      <c r="M19" s="48">
        <f t="shared" si="1"/>
        <v>0</v>
      </c>
      <c r="N19" s="48">
        <f t="shared" si="2"/>
        <v>-1000</v>
      </c>
      <c r="O19" s="49">
        <f t="shared" si="3"/>
        <v>0</v>
      </c>
    </row>
    <row r="20" spans="1:15" ht="14.1" customHeight="1" x14ac:dyDescent="0.25">
      <c r="A20" s="146"/>
      <c r="B20" s="131"/>
      <c r="C20" s="131"/>
      <c r="D20" s="139"/>
      <c r="E20" s="140"/>
      <c r="F20" s="140"/>
      <c r="G20" s="6"/>
      <c r="H20" s="6"/>
      <c r="I20" s="6"/>
      <c r="J20" s="6"/>
      <c r="K20" s="6"/>
      <c r="L20" s="6"/>
      <c r="M20" s="48">
        <f t="shared" si="1"/>
        <v>0</v>
      </c>
      <c r="N20" s="48">
        <f t="shared" si="2"/>
        <v>-1000</v>
      </c>
      <c r="O20" s="49">
        <f t="shared" si="3"/>
        <v>0</v>
      </c>
    </row>
    <row r="21" spans="1:15" ht="14.1" customHeight="1" x14ac:dyDescent="0.25">
      <c r="A21" s="146"/>
      <c r="B21" s="131"/>
      <c r="C21" s="131"/>
      <c r="D21" s="123"/>
      <c r="E21" s="123"/>
      <c r="F21" s="132"/>
      <c r="G21" s="6"/>
      <c r="H21" s="6"/>
      <c r="I21" s="6"/>
      <c r="J21" s="6"/>
      <c r="K21" s="6"/>
      <c r="L21" s="6"/>
      <c r="M21" s="48">
        <f t="shared" si="1"/>
        <v>0</v>
      </c>
      <c r="N21" s="48">
        <f t="shared" si="2"/>
        <v>-1000</v>
      </c>
      <c r="O21" s="49">
        <f t="shared" si="3"/>
        <v>0</v>
      </c>
    </row>
    <row r="22" spans="1:15" ht="14.1" customHeight="1" x14ac:dyDescent="0.25">
      <c r="A22" s="146"/>
      <c r="B22" s="131"/>
      <c r="C22" s="131"/>
      <c r="D22" s="134"/>
      <c r="E22" s="133"/>
      <c r="F22" s="133"/>
      <c r="G22" s="6"/>
      <c r="H22" s="6"/>
      <c r="I22" s="6"/>
      <c r="J22" s="6"/>
      <c r="K22" s="6"/>
      <c r="L22" s="6"/>
      <c r="M22" s="48">
        <f t="shared" si="1"/>
        <v>0</v>
      </c>
      <c r="N22" s="48">
        <f t="shared" si="2"/>
        <v>-1000</v>
      </c>
      <c r="O22" s="49">
        <f t="shared" si="3"/>
        <v>0</v>
      </c>
    </row>
    <row r="23" spans="1:15" ht="14.1" customHeight="1" x14ac:dyDescent="0.25">
      <c r="A23" s="146"/>
      <c r="B23" s="131"/>
      <c r="C23" s="148"/>
      <c r="D23" s="134"/>
      <c r="E23" s="133"/>
      <c r="F23" s="133"/>
      <c r="G23" s="6"/>
      <c r="H23" s="6"/>
      <c r="I23" s="6"/>
      <c r="J23" s="6"/>
      <c r="K23" s="6"/>
      <c r="L23" s="6"/>
      <c r="M23" s="48">
        <f t="shared" si="1"/>
        <v>0</v>
      </c>
      <c r="N23" s="48">
        <f t="shared" si="2"/>
        <v>-1000</v>
      </c>
      <c r="O23" s="49">
        <f t="shared" si="3"/>
        <v>0</v>
      </c>
    </row>
    <row r="24" spans="1:15" ht="14.1" customHeight="1" x14ac:dyDescent="0.25">
      <c r="A24" s="146"/>
      <c r="B24" s="148"/>
      <c r="C24" s="131"/>
      <c r="D24" s="134"/>
      <c r="E24" s="133"/>
      <c r="F24" s="133"/>
      <c r="G24" s="6"/>
      <c r="H24" s="6"/>
      <c r="I24" s="6"/>
      <c r="J24" s="6"/>
      <c r="K24" s="6"/>
      <c r="L24" s="6"/>
      <c r="M24" s="48">
        <f t="shared" si="1"/>
        <v>0</v>
      </c>
      <c r="N24" s="48">
        <f t="shared" si="2"/>
        <v>-1000</v>
      </c>
      <c r="O24" s="49">
        <f t="shared" si="3"/>
        <v>0</v>
      </c>
    </row>
    <row r="25" spans="1:15" ht="14.1" customHeight="1" x14ac:dyDescent="0.25">
      <c r="A25" s="146"/>
      <c r="B25" s="131"/>
      <c r="C25" s="131"/>
      <c r="D25" s="132"/>
      <c r="E25" s="132"/>
      <c r="F25" s="132"/>
      <c r="G25" s="6"/>
      <c r="H25" s="6"/>
      <c r="I25" s="6"/>
      <c r="J25" s="6"/>
      <c r="K25" s="6"/>
      <c r="L25" s="6"/>
      <c r="M25" s="48">
        <f t="shared" si="1"/>
        <v>0</v>
      </c>
      <c r="N25" s="48">
        <f t="shared" si="2"/>
        <v>-1000</v>
      </c>
      <c r="O25" s="49">
        <f t="shared" si="3"/>
        <v>0</v>
      </c>
    </row>
    <row r="26" spans="1:15" ht="14.1" customHeight="1" x14ac:dyDescent="0.25">
      <c r="A26" s="146"/>
      <c r="B26" s="131"/>
      <c r="C26" s="131"/>
      <c r="D26" s="134"/>
      <c r="E26" s="169"/>
      <c r="F26" s="135"/>
      <c r="G26" s="6"/>
      <c r="H26" s="6"/>
      <c r="I26" s="6"/>
      <c r="J26" s="6"/>
      <c r="K26" s="6"/>
      <c r="L26" s="6"/>
      <c r="M26" s="48">
        <f t="shared" si="1"/>
        <v>0</v>
      </c>
      <c r="N26" s="48">
        <f t="shared" si="2"/>
        <v>-1000</v>
      </c>
      <c r="O26" s="49">
        <f t="shared" si="3"/>
        <v>0</v>
      </c>
    </row>
    <row r="27" spans="1:15" ht="14.1" customHeight="1" x14ac:dyDescent="0.25">
      <c r="A27" s="146"/>
      <c r="B27" s="131"/>
      <c r="C27" s="131"/>
      <c r="D27" s="132"/>
      <c r="E27" s="132"/>
      <c r="F27" s="132"/>
      <c r="G27" s="6"/>
      <c r="H27" s="6"/>
      <c r="I27" s="6"/>
      <c r="J27" s="6"/>
      <c r="K27" s="6"/>
      <c r="L27" s="6"/>
      <c r="M27" s="48">
        <f t="shared" si="1"/>
        <v>0</v>
      </c>
      <c r="N27" s="48">
        <f t="shared" si="2"/>
        <v>-1000</v>
      </c>
      <c r="O27" s="49">
        <f t="shared" si="3"/>
        <v>0</v>
      </c>
    </row>
    <row r="28" spans="1:15" ht="14.1" customHeight="1" x14ac:dyDescent="0.25">
      <c r="A28" s="146"/>
      <c r="B28" s="131"/>
      <c r="C28" s="148"/>
      <c r="D28" s="132"/>
      <c r="E28" s="132"/>
      <c r="F28" s="132"/>
      <c r="G28" s="6"/>
      <c r="H28" s="6"/>
      <c r="I28" s="6"/>
      <c r="J28" s="6"/>
      <c r="K28" s="6"/>
      <c r="L28" s="6"/>
      <c r="M28" s="48">
        <f t="shared" si="1"/>
        <v>0</v>
      </c>
      <c r="N28" s="48">
        <f t="shared" si="2"/>
        <v>-1000</v>
      </c>
      <c r="O28" s="49">
        <f t="shared" si="3"/>
        <v>0</v>
      </c>
    </row>
    <row r="29" spans="1:15" ht="14.1" customHeight="1" x14ac:dyDescent="0.25">
      <c r="A29" s="146"/>
      <c r="B29" s="131"/>
      <c r="C29" s="131"/>
      <c r="D29" s="134"/>
      <c r="E29" s="133"/>
      <c r="F29" s="133"/>
      <c r="G29" s="6"/>
      <c r="H29" s="6"/>
      <c r="I29" s="6"/>
      <c r="J29" s="6"/>
      <c r="K29" s="6"/>
      <c r="L29" s="6"/>
      <c r="M29" s="48">
        <f t="shared" si="1"/>
        <v>0</v>
      </c>
      <c r="N29" s="48">
        <f t="shared" si="2"/>
        <v>-1000</v>
      </c>
      <c r="O29" s="49">
        <f t="shared" si="3"/>
        <v>0</v>
      </c>
    </row>
    <row r="30" spans="1:15" ht="14.1" customHeight="1" x14ac:dyDescent="0.25">
      <c r="A30" s="146"/>
      <c r="B30" s="131"/>
      <c r="C30" s="131"/>
      <c r="D30" s="134"/>
      <c r="E30" s="133"/>
      <c r="F30" s="133"/>
      <c r="G30" s="6"/>
      <c r="H30" s="6"/>
      <c r="I30" s="6"/>
      <c r="J30" s="6"/>
      <c r="K30" s="6"/>
      <c r="L30" s="6"/>
      <c r="M30" s="48">
        <f t="shared" si="1"/>
        <v>0</v>
      </c>
      <c r="N30" s="48">
        <f t="shared" si="2"/>
        <v>-1000</v>
      </c>
      <c r="O30" s="49">
        <f t="shared" si="3"/>
        <v>0</v>
      </c>
    </row>
    <row r="31" spans="1:15" ht="14.1" hidden="1" customHeight="1" x14ac:dyDescent="0.25">
      <c r="A31" s="146"/>
      <c r="B31" s="131"/>
      <c r="C31" s="131"/>
      <c r="D31" s="132"/>
      <c r="E31" s="132"/>
      <c r="F31" s="132"/>
      <c r="G31" s="6"/>
      <c r="H31" s="6"/>
      <c r="I31" s="6"/>
      <c r="J31" s="6"/>
      <c r="K31" s="6"/>
      <c r="L31" s="6"/>
      <c r="M31" s="48">
        <f t="shared" si="1"/>
        <v>0</v>
      </c>
      <c r="N31" s="48">
        <f t="shared" si="2"/>
        <v>-1000</v>
      </c>
      <c r="O31" s="49">
        <f t="shared" si="3"/>
        <v>0</v>
      </c>
    </row>
    <row r="32" spans="1:15" ht="14.1" hidden="1" customHeight="1" x14ac:dyDescent="0.25">
      <c r="A32" s="146"/>
      <c r="B32" s="131"/>
      <c r="C32" s="131"/>
      <c r="D32" s="134"/>
      <c r="E32" s="133"/>
      <c r="F32" s="133"/>
      <c r="G32" s="6"/>
      <c r="H32" s="6"/>
      <c r="I32" s="6"/>
      <c r="J32" s="6"/>
      <c r="K32" s="6"/>
      <c r="L32" s="6"/>
      <c r="M32" s="48">
        <f t="shared" si="1"/>
        <v>0</v>
      </c>
      <c r="N32" s="48">
        <f t="shared" si="2"/>
        <v>-1000</v>
      </c>
      <c r="O32" s="49">
        <f t="shared" si="3"/>
        <v>0</v>
      </c>
    </row>
    <row r="33" spans="1:15" ht="14.1" hidden="1" customHeight="1" x14ac:dyDescent="0.25">
      <c r="A33" s="146"/>
      <c r="B33" s="131"/>
      <c r="C33" s="131"/>
      <c r="D33" s="134"/>
      <c r="E33" s="133"/>
      <c r="F33" s="133"/>
      <c r="G33" s="6"/>
      <c r="H33" s="6"/>
      <c r="I33" s="6"/>
      <c r="J33" s="6"/>
      <c r="K33" s="6"/>
      <c r="L33" s="6"/>
      <c r="M33" s="48">
        <f t="shared" si="1"/>
        <v>0</v>
      </c>
      <c r="N33" s="48">
        <f t="shared" si="2"/>
        <v>-1000</v>
      </c>
      <c r="O33" s="49">
        <f t="shared" si="3"/>
        <v>0</v>
      </c>
    </row>
    <row r="34" spans="1:15" ht="14.1" hidden="1" customHeight="1" x14ac:dyDescent="0.25">
      <c r="A34" s="146"/>
      <c r="B34" s="131"/>
      <c r="C34" s="131"/>
      <c r="D34" s="132"/>
      <c r="E34" s="132"/>
      <c r="F34" s="132"/>
      <c r="G34" s="6"/>
      <c r="H34" s="6"/>
      <c r="I34" s="6"/>
      <c r="J34" s="6"/>
      <c r="K34" s="6"/>
      <c r="L34" s="6"/>
      <c r="M34" s="48">
        <f t="shared" si="1"/>
        <v>0</v>
      </c>
      <c r="N34" s="48">
        <f t="shared" si="2"/>
        <v>-1000</v>
      </c>
      <c r="O34" s="49">
        <f t="shared" si="3"/>
        <v>0</v>
      </c>
    </row>
    <row r="35" spans="1:15" ht="14.1" hidden="1" customHeight="1" x14ac:dyDescent="0.25">
      <c r="A35" s="146"/>
      <c r="B35" s="131"/>
      <c r="C35" s="131"/>
      <c r="D35" s="132"/>
      <c r="E35" s="132"/>
      <c r="F35" s="132"/>
      <c r="G35" s="6"/>
      <c r="H35" s="6"/>
      <c r="I35" s="6"/>
      <c r="J35" s="6"/>
      <c r="K35" s="6"/>
      <c r="L35" s="6"/>
      <c r="M35" s="48">
        <f t="shared" ref="M35:M40" si="4">(G35*$G$4+H35*$H$4+I35*$I$4+J35*$J$4+K35*$K$4+L35*$L$4)</f>
        <v>0</v>
      </c>
      <c r="N35" s="48">
        <f t="shared" si="2"/>
        <v>-1000</v>
      </c>
      <c r="O35" s="49">
        <f t="shared" ref="O35:O40" si="5">IF(M35&gt;0,RANK(N35,N:N),0)</f>
        <v>0</v>
      </c>
    </row>
    <row r="36" spans="1:15" ht="14.1" hidden="1" customHeight="1" x14ac:dyDescent="0.25">
      <c r="A36" s="146"/>
      <c r="B36" s="131"/>
      <c r="C36" s="131"/>
      <c r="D36" s="134"/>
      <c r="E36" s="133"/>
      <c r="F36" s="133"/>
      <c r="G36" s="6"/>
      <c r="H36" s="6"/>
      <c r="I36" s="6"/>
      <c r="J36" s="6"/>
      <c r="K36" s="6"/>
      <c r="L36" s="6"/>
      <c r="M36" s="48">
        <f t="shared" si="4"/>
        <v>0</v>
      </c>
      <c r="N36" s="48">
        <f t="shared" si="2"/>
        <v>-1000</v>
      </c>
      <c r="O36" s="49">
        <f t="shared" si="5"/>
        <v>0</v>
      </c>
    </row>
    <row r="37" spans="1:15" ht="14.1" hidden="1" customHeight="1" x14ac:dyDescent="0.25">
      <c r="A37" s="146"/>
      <c r="B37" s="131"/>
      <c r="C37" s="131"/>
      <c r="D37" s="136"/>
      <c r="E37" s="136"/>
      <c r="F37" s="136"/>
      <c r="G37" s="6"/>
      <c r="H37" s="6"/>
      <c r="I37" s="6"/>
      <c r="J37" s="6"/>
      <c r="K37" s="6"/>
      <c r="L37" s="6"/>
      <c r="M37" s="48">
        <f t="shared" si="4"/>
        <v>0</v>
      </c>
      <c r="N37" s="48">
        <f t="shared" si="2"/>
        <v>-1000</v>
      </c>
      <c r="O37" s="49">
        <f t="shared" si="5"/>
        <v>0</v>
      </c>
    </row>
    <row r="38" spans="1:15" ht="14.1" hidden="1" customHeight="1" x14ac:dyDescent="0.25">
      <c r="A38" s="146"/>
      <c r="B38" s="131"/>
      <c r="C38" s="131"/>
      <c r="D38" s="134"/>
      <c r="E38" s="133"/>
      <c r="F38" s="133"/>
      <c r="G38" s="6"/>
      <c r="H38" s="6"/>
      <c r="I38" s="6"/>
      <c r="J38" s="6"/>
      <c r="K38" s="6"/>
      <c r="L38" s="6"/>
      <c r="M38" s="48">
        <f t="shared" si="4"/>
        <v>0</v>
      </c>
      <c r="N38" s="48">
        <f t="shared" si="2"/>
        <v>-1000</v>
      </c>
      <c r="O38" s="49">
        <f t="shared" si="5"/>
        <v>0</v>
      </c>
    </row>
    <row r="39" spans="1:15" ht="14.1" hidden="1" customHeight="1" x14ac:dyDescent="0.25">
      <c r="A39" s="146"/>
      <c r="B39" s="131"/>
      <c r="C39" s="131"/>
      <c r="D39" s="141"/>
      <c r="E39" s="141"/>
      <c r="F39" s="141"/>
      <c r="G39" s="6"/>
      <c r="H39" s="6"/>
      <c r="I39" s="6"/>
      <c r="J39" s="6"/>
      <c r="K39" s="6"/>
      <c r="L39" s="6"/>
      <c r="M39" s="48">
        <f t="shared" si="4"/>
        <v>0</v>
      </c>
      <c r="N39" s="48">
        <f t="shared" si="2"/>
        <v>-1000</v>
      </c>
      <c r="O39" s="49">
        <f t="shared" si="5"/>
        <v>0</v>
      </c>
    </row>
    <row r="40" spans="1:15" ht="14.1" hidden="1" customHeight="1" x14ac:dyDescent="0.25">
      <c r="A40" s="146"/>
      <c r="B40" s="131"/>
      <c r="C40" s="131"/>
      <c r="D40" s="176"/>
      <c r="E40" s="177"/>
      <c r="F40" s="177"/>
      <c r="G40" s="6"/>
      <c r="H40" s="6"/>
      <c r="I40" s="6"/>
      <c r="J40" s="6"/>
      <c r="K40" s="6"/>
      <c r="L40" s="6"/>
      <c r="M40" s="48">
        <f t="shared" si="4"/>
        <v>0</v>
      </c>
      <c r="N40" s="48">
        <f t="shared" si="2"/>
        <v>-1000</v>
      </c>
      <c r="O40" s="49">
        <f t="shared" si="5"/>
        <v>0</v>
      </c>
    </row>
    <row r="41" spans="1:15" ht="14.1" hidden="1" customHeight="1" x14ac:dyDescent="0.25">
      <c r="A41" s="146"/>
      <c r="B41" s="131"/>
      <c r="C41" s="131"/>
      <c r="D41" s="134"/>
      <c r="E41" s="133"/>
      <c r="F41" s="133"/>
      <c r="G41" s="6"/>
      <c r="H41" s="6"/>
      <c r="I41" s="6"/>
      <c r="J41" s="6"/>
      <c r="K41" s="6"/>
      <c r="L41" s="6"/>
      <c r="M41" s="48">
        <f t="shared" ref="M41:M72" si="6">(G41*$G$4+H41*$H$4+I41*$I$4+J41*$J$4+K41*$K$4+L41*$L$4)</f>
        <v>0</v>
      </c>
      <c r="N41" s="48">
        <f t="shared" ref="N41:N72" si="7">IF(M41&gt;0,M41*-1,-1000)</f>
        <v>-1000</v>
      </c>
      <c r="O41" s="49">
        <f t="shared" ref="O41:O72" si="8">IF(M41&gt;0,RANK(N41,N:N),0)</f>
        <v>0</v>
      </c>
    </row>
    <row r="42" spans="1:15" ht="14.1" hidden="1" customHeight="1" x14ac:dyDescent="0.25">
      <c r="A42" s="146"/>
      <c r="B42" s="131"/>
      <c r="C42" s="131"/>
      <c r="D42" s="137"/>
      <c r="E42" s="138"/>
      <c r="F42" s="138"/>
      <c r="G42" s="6"/>
      <c r="H42" s="6"/>
      <c r="I42" s="6"/>
      <c r="J42" s="6"/>
      <c r="K42" s="6"/>
      <c r="L42" s="6"/>
      <c r="M42" s="48">
        <f t="shared" si="6"/>
        <v>0</v>
      </c>
      <c r="N42" s="48">
        <f t="shared" si="7"/>
        <v>-1000</v>
      </c>
      <c r="O42" s="49">
        <f t="shared" si="8"/>
        <v>0</v>
      </c>
    </row>
    <row r="43" spans="1:15" ht="14.1" hidden="1" customHeight="1" x14ac:dyDescent="0.25">
      <c r="A43" s="146"/>
      <c r="B43" s="131"/>
      <c r="C43" s="131"/>
      <c r="D43" s="147"/>
      <c r="E43" s="147"/>
      <c r="F43" s="147"/>
      <c r="G43" s="6"/>
      <c r="H43" s="6"/>
      <c r="I43" s="6"/>
      <c r="J43" s="6"/>
      <c r="K43" s="6"/>
      <c r="L43" s="6"/>
      <c r="M43" s="48">
        <f t="shared" si="6"/>
        <v>0</v>
      </c>
      <c r="N43" s="48">
        <f t="shared" si="7"/>
        <v>-1000</v>
      </c>
      <c r="O43" s="49">
        <f t="shared" si="8"/>
        <v>0</v>
      </c>
    </row>
    <row r="44" spans="1:15" ht="14.1" hidden="1" customHeight="1" x14ac:dyDescent="0.25">
      <c r="A44" s="146"/>
      <c r="B44" s="131"/>
      <c r="C44" s="131"/>
      <c r="D44" s="135"/>
      <c r="E44" s="133"/>
      <c r="F44" s="133"/>
      <c r="G44" s="6"/>
      <c r="H44" s="6"/>
      <c r="I44" s="6"/>
      <c r="J44" s="6"/>
      <c r="K44" s="6"/>
      <c r="L44" s="6"/>
      <c r="M44" s="48">
        <f t="shared" si="6"/>
        <v>0</v>
      </c>
      <c r="N44" s="48">
        <f t="shared" si="7"/>
        <v>-1000</v>
      </c>
      <c r="O44" s="49">
        <f t="shared" si="8"/>
        <v>0</v>
      </c>
    </row>
    <row r="45" spans="1:15" ht="14.1" hidden="1" customHeight="1" x14ac:dyDescent="0.25">
      <c r="A45" s="146"/>
      <c r="B45" s="131"/>
      <c r="C45" s="131"/>
      <c r="D45" s="134"/>
      <c r="E45" s="133"/>
      <c r="F45" s="133"/>
      <c r="G45" s="6"/>
      <c r="H45" s="6"/>
      <c r="I45" s="6"/>
      <c r="J45" s="6"/>
      <c r="K45" s="6"/>
      <c r="L45" s="6"/>
      <c r="M45" s="48">
        <f t="shared" si="6"/>
        <v>0</v>
      </c>
      <c r="N45" s="48">
        <f t="shared" si="7"/>
        <v>-1000</v>
      </c>
      <c r="O45" s="49">
        <f t="shared" si="8"/>
        <v>0</v>
      </c>
    </row>
    <row r="46" spans="1:15" ht="14.1" hidden="1" customHeight="1" x14ac:dyDescent="0.25">
      <c r="A46" s="146"/>
      <c r="B46" s="131"/>
      <c r="C46" s="131"/>
      <c r="D46" s="132"/>
      <c r="E46" s="132"/>
      <c r="F46" s="132"/>
      <c r="G46" s="6"/>
      <c r="H46" s="6"/>
      <c r="I46" s="6"/>
      <c r="J46" s="6"/>
      <c r="K46" s="6"/>
      <c r="L46" s="6"/>
      <c r="M46" s="48">
        <f t="shared" si="6"/>
        <v>0</v>
      </c>
      <c r="N46" s="48">
        <f t="shared" si="7"/>
        <v>-1000</v>
      </c>
      <c r="O46" s="49">
        <f t="shared" si="8"/>
        <v>0</v>
      </c>
    </row>
    <row r="47" spans="1:15" ht="14.1" hidden="1" customHeight="1" x14ac:dyDescent="0.25">
      <c r="A47" s="146"/>
      <c r="B47" s="131"/>
      <c r="C47" s="131"/>
      <c r="D47" s="134"/>
      <c r="E47" s="133"/>
      <c r="F47" s="133"/>
      <c r="G47" s="6"/>
      <c r="H47" s="6"/>
      <c r="I47" s="6"/>
      <c r="J47" s="6"/>
      <c r="K47" s="6"/>
      <c r="L47" s="6"/>
      <c r="M47" s="48">
        <f t="shared" si="6"/>
        <v>0</v>
      </c>
      <c r="N47" s="48">
        <f t="shared" si="7"/>
        <v>-1000</v>
      </c>
      <c r="O47" s="49">
        <f t="shared" si="8"/>
        <v>0</v>
      </c>
    </row>
    <row r="48" spans="1:15" ht="14.1" hidden="1" customHeight="1" x14ac:dyDescent="0.25">
      <c r="A48" s="146"/>
      <c r="B48" s="131"/>
      <c r="C48" s="131"/>
      <c r="D48" s="134"/>
      <c r="E48" s="133"/>
      <c r="F48" s="133"/>
      <c r="G48" s="6"/>
      <c r="H48" s="6"/>
      <c r="I48" s="6"/>
      <c r="J48" s="6"/>
      <c r="K48" s="6"/>
      <c r="L48" s="6"/>
      <c r="M48" s="48">
        <f t="shared" si="6"/>
        <v>0</v>
      </c>
      <c r="N48" s="48">
        <f t="shared" si="7"/>
        <v>-1000</v>
      </c>
      <c r="O48" s="49">
        <f t="shared" si="8"/>
        <v>0</v>
      </c>
    </row>
    <row r="49" spans="1:15" ht="14.1" hidden="1" customHeight="1" x14ac:dyDescent="0.25">
      <c r="A49" s="146"/>
      <c r="B49" s="131"/>
      <c r="C49" s="148"/>
      <c r="D49" s="135"/>
      <c r="E49" s="136"/>
      <c r="F49" s="136"/>
      <c r="G49" s="6"/>
      <c r="H49" s="6"/>
      <c r="I49" s="6"/>
      <c r="J49" s="6"/>
      <c r="K49" s="6"/>
      <c r="L49" s="6"/>
      <c r="M49" s="48">
        <f t="shared" si="6"/>
        <v>0</v>
      </c>
      <c r="N49" s="48">
        <f t="shared" si="7"/>
        <v>-1000</v>
      </c>
      <c r="O49" s="49">
        <f t="shared" si="8"/>
        <v>0</v>
      </c>
    </row>
    <row r="50" spans="1:15" ht="14.1" hidden="1" customHeight="1" x14ac:dyDescent="0.25">
      <c r="A50" s="146"/>
      <c r="B50" s="131"/>
      <c r="C50" s="131"/>
      <c r="D50" s="141"/>
      <c r="E50" s="141"/>
      <c r="F50" s="141"/>
      <c r="G50" s="6"/>
      <c r="H50" s="6"/>
      <c r="I50" s="6"/>
      <c r="J50" s="6"/>
      <c r="K50" s="6"/>
      <c r="L50" s="6"/>
      <c r="M50" s="48"/>
      <c r="N50" s="48">
        <f t="shared" si="7"/>
        <v>-1000</v>
      </c>
      <c r="O50" s="49"/>
    </row>
    <row r="51" spans="1:15" ht="14.1" hidden="1" customHeight="1" x14ac:dyDescent="0.25">
      <c r="A51" s="146"/>
      <c r="B51" s="131"/>
      <c r="C51" s="131"/>
      <c r="D51" s="147"/>
      <c r="E51" s="147"/>
      <c r="F51" s="147"/>
      <c r="G51" s="6"/>
      <c r="H51" s="6"/>
      <c r="I51" s="6"/>
      <c r="J51" s="6"/>
      <c r="K51" s="6"/>
      <c r="L51" s="6"/>
      <c r="M51" s="48">
        <f t="shared" si="6"/>
        <v>0</v>
      </c>
      <c r="N51" s="48">
        <f t="shared" si="7"/>
        <v>-1000</v>
      </c>
      <c r="O51" s="49">
        <f t="shared" si="8"/>
        <v>0</v>
      </c>
    </row>
    <row r="52" spans="1:15" ht="14.1" hidden="1" customHeight="1" x14ac:dyDescent="0.25">
      <c r="A52" s="146"/>
      <c r="B52" s="131"/>
      <c r="C52" s="148"/>
      <c r="D52" s="123"/>
      <c r="E52" s="123"/>
      <c r="F52" s="123"/>
      <c r="G52" s="6"/>
      <c r="H52" s="6"/>
      <c r="I52" s="6"/>
      <c r="J52" s="6"/>
      <c r="K52" s="6"/>
      <c r="L52" s="6"/>
      <c r="M52" s="48"/>
      <c r="N52" s="48">
        <f t="shared" si="7"/>
        <v>-1000</v>
      </c>
      <c r="O52" s="49"/>
    </row>
    <row r="53" spans="1:15" ht="14.1" hidden="1" customHeight="1" x14ac:dyDescent="0.25">
      <c r="A53" s="146"/>
      <c r="B53" s="131"/>
      <c r="C53" s="131"/>
      <c r="D53" s="134"/>
      <c r="E53" s="133"/>
      <c r="F53" s="133"/>
      <c r="G53" s="6"/>
      <c r="H53" s="6"/>
      <c r="I53" s="6"/>
      <c r="J53" s="6"/>
      <c r="K53" s="6"/>
      <c r="L53" s="6"/>
      <c r="M53" s="48">
        <f t="shared" si="6"/>
        <v>0</v>
      </c>
      <c r="N53" s="48">
        <f t="shared" si="7"/>
        <v>-1000</v>
      </c>
      <c r="O53" s="49">
        <f t="shared" si="8"/>
        <v>0</v>
      </c>
    </row>
    <row r="54" spans="1:15" ht="14.1" hidden="1" customHeight="1" x14ac:dyDescent="0.25">
      <c r="A54" s="146"/>
      <c r="B54" s="131"/>
      <c r="C54" s="131"/>
      <c r="D54" s="132"/>
      <c r="E54" s="132"/>
      <c r="F54" s="132"/>
      <c r="G54" s="6"/>
      <c r="H54" s="6"/>
      <c r="I54" s="6"/>
      <c r="J54" s="6"/>
      <c r="K54" s="6"/>
      <c r="L54" s="6"/>
      <c r="M54" s="48">
        <f t="shared" si="6"/>
        <v>0</v>
      </c>
      <c r="N54" s="48">
        <f t="shared" si="7"/>
        <v>-1000</v>
      </c>
      <c r="O54" s="49">
        <f t="shared" si="8"/>
        <v>0</v>
      </c>
    </row>
    <row r="55" spans="1:15" ht="14.1" hidden="1" customHeight="1" x14ac:dyDescent="0.25">
      <c r="A55" s="146"/>
      <c r="B55" s="131"/>
      <c r="C55" s="131"/>
      <c r="D55" s="134"/>
      <c r="E55" s="133"/>
      <c r="F55" s="133"/>
      <c r="G55" s="6"/>
      <c r="H55" s="6"/>
      <c r="I55" s="6"/>
      <c r="J55" s="6"/>
      <c r="K55" s="6"/>
      <c r="L55" s="6"/>
      <c r="M55" s="48"/>
      <c r="N55" s="48">
        <f t="shared" si="7"/>
        <v>-1000</v>
      </c>
      <c r="O55" s="49"/>
    </row>
    <row r="56" spans="1:15" ht="14.1" hidden="1" customHeight="1" x14ac:dyDescent="0.25">
      <c r="A56" s="146"/>
      <c r="B56" s="131"/>
      <c r="C56" s="148"/>
      <c r="D56" s="132"/>
      <c r="E56" s="132"/>
      <c r="F56" s="132"/>
      <c r="G56" s="6"/>
      <c r="H56" s="6"/>
      <c r="I56" s="6"/>
      <c r="J56" s="6"/>
      <c r="K56" s="6"/>
      <c r="L56" s="6"/>
      <c r="M56" s="48"/>
      <c r="N56" s="48">
        <f t="shared" si="7"/>
        <v>-1000</v>
      </c>
      <c r="O56" s="49"/>
    </row>
    <row r="57" spans="1:15" ht="14.1" hidden="1" customHeight="1" x14ac:dyDescent="0.25">
      <c r="A57" s="146"/>
      <c r="B57" s="131"/>
      <c r="C57" s="131"/>
      <c r="D57" s="132"/>
      <c r="E57" s="132"/>
      <c r="F57" s="132"/>
      <c r="G57" s="6"/>
      <c r="H57" s="6"/>
      <c r="I57" s="6"/>
      <c r="J57" s="6"/>
      <c r="K57" s="6"/>
      <c r="L57" s="6"/>
      <c r="M57" s="48"/>
      <c r="N57" s="48">
        <f t="shared" si="7"/>
        <v>-1000</v>
      </c>
      <c r="O57" s="49"/>
    </row>
    <row r="58" spans="1:15" ht="14.1" hidden="1" customHeight="1" x14ac:dyDescent="0.25">
      <c r="A58" s="146"/>
      <c r="B58" s="131"/>
      <c r="C58" s="131"/>
      <c r="D58" s="132"/>
      <c r="E58" s="132"/>
      <c r="F58" s="132"/>
      <c r="G58" s="6"/>
      <c r="H58" s="6"/>
      <c r="I58" s="6"/>
      <c r="J58" s="6"/>
      <c r="K58" s="6"/>
      <c r="L58" s="6"/>
      <c r="M58" s="48"/>
      <c r="N58" s="48">
        <f t="shared" si="7"/>
        <v>-1000</v>
      </c>
      <c r="O58" s="49"/>
    </row>
    <row r="59" spans="1:15" ht="14.1" hidden="1" customHeight="1" x14ac:dyDescent="0.25">
      <c r="A59" s="146"/>
      <c r="B59" s="131"/>
      <c r="C59" s="131"/>
      <c r="D59" s="135"/>
      <c r="E59" s="136"/>
      <c r="F59" s="136"/>
      <c r="G59" s="6"/>
      <c r="H59" s="6"/>
      <c r="I59" s="6"/>
      <c r="J59" s="6"/>
      <c r="K59" s="6"/>
      <c r="L59" s="6"/>
      <c r="M59" s="48"/>
      <c r="N59" s="48">
        <f t="shared" si="7"/>
        <v>-1000</v>
      </c>
      <c r="O59" s="49"/>
    </row>
    <row r="60" spans="1:15" ht="14.1" hidden="1" customHeight="1" x14ac:dyDescent="0.25">
      <c r="A60" s="146"/>
      <c r="B60" s="131"/>
      <c r="C60" s="131"/>
      <c r="D60" s="134"/>
      <c r="E60" s="133"/>
      <c r="F60" s="133"/>
      <c r="G60" s="6"/>
      <c r="H60" s="6"/>
      <c r="I60" s="6"/>
      <c r="J60" s="6"/>
      <c r="K60" s="6"/>
      <c r="L60" s="6"/>
      <c r="M60" s="48"/>
      <c r="N60" s="48">
        <f t="shared" si="7"/>
        <v>-1000</v>
      </c>
      <c r="O60" s="49"/>
    </row>
    <row r="61" spans="1:15" ht="14.1" hidden="1" customHeight="1" x14ac:dyDescent="0.25">
      <c r="A61" s="146"/>
      <c r="B61" s="131"/>
      <c r="C61" s="131"/>
      <c r="D61" s="134"/>
      <c r="E61" s="133"/>
      <c r="F61" s="133"/>
      <c r="G61" s="6"/>
      <c r="H61" s="6"/>
      <c r="I61" s="6"/>
      <c r="J61" s="6"/>
      <c r="K61" s="6"/>
      <c r="L61" s="6"/>
      <c r="M61" s="48"/>
      <c r="N61" s="48">
        <f t="shared" si="7"/>
        <v>-1000</v>
      </c>
      <c r="O61" s="49"/>
    </row>
    <row r="62" spans="1:15" ht="14.1" hidden="1" customHeight="1" x14ac:dyDescent="0.25">
      <c r="A62" s="146"/>
      <c r="B62" s="131"/>
      <c r="C62" s="131"/>
      <c r="D62" s="141"/>
      <c r="E62" s="141"/>
      <c r="F62" s="141"/>
      <c r="G62" s="6"/>
      <c r="H62" s="6"/>
      <c r="I62" s="6"/>
      <c r="J62" s="6"/>
      <c r="K62" s="6"/>
      <c r="L62" s="6"/>
      <c r="M62" s="48">
        <f t="shared" si="6"/>
        <v>0</v>
      </c>
      <c r="N62" s="48">
        <f t="shared" si="7"/>
        <v>-1000</v>
      </c>
      <c r="O62" s="49">
        <f t="shared" si="8"/>
        <v>0</v>
      </c>
    </row>
    <row r="63" spans="1:15" ht="14.1" hidden="1" customHeight="1" x14ac:dyDescent="0.25">
      <c r="A63" s="146"/>
      <c r="B63" s="131"/>
      <c r="C63" s="131"/>
      <c r="D63" s="176"/>
      <c r="E63" s="177"/>
      <c r="F63" s="177"/>
      <c r="G63" s="6"/>
      <c r="H63" s="6"/>
      <c r="I63" s="6"/>
      <c r="J63" s="6"/>
      <c r="K63" s="6"/>
      <c r="L63" s="6"/>
      <c r="M63" s="48"/>
      <c r="N63" s="48">
        <f t="shared" si="7"/>
        <v>-1000</v>
      </c>
      <c r="O63" s="49"/>
    </row>
    <row r="64" spans="1:15" ht="14.1" hidden="1" customHeight="1" x14ac:dyDescent="0.25">
      <c r="A64" s="146"/>
      <c r="B64" s="131"/>
      <c r="C64" s="131"/>
      <c r="D64" s="123"/>
      <c r="E64" s="123"/>
      <c r="F64" s="123"/>
      <c r="G64" s="6"/>
      <c r="H64" s="6"/>
      <c r="I64" s="6"/>
      <c r="J64" s="6"/>
      <c r="K64" s="6"/>
      <c r="L64" s="6"/>
      <c r="M64" s="48"/>
      <c r="N64" s="48">
        <f t="shared" si="7"/>
        <v>-1000</v>
      </c>
      <c r="O64" s="49"/>
    </row>
    <row r="65" spans="1:15" ht="14.1" hidden="1" customHeight="1" x14ac:dyDescent="0.25">
      <c r="A65" s="146"/>
      <c r="B65" s="131"/>
      <c r="C65" s="131"/>
      <c r="D65" s="134"/>
      <c r="E65" s="133"/>
      <c r="F65" s="133"/>
      <c r="G65" s="6"/>
      <c r="H65" s="6"/>
      <c r="I65" s="6"/>
      <c r="J65" s="6"/>
      <c r="K65" s="6"/>
      <c r="L65" s="6"/>
      <c r="M65" s="48"/>
      <c r="N65" s="48">
        <f t="shared" si="7"/>
        <v>-1000</v>
      </c>
      <c r="O65" s="49"/>
    </row>
    <row r="66" spans="1:15" ht="14.1" hidden="1" customHeight="1" x14ac:dyDescent="0.25">
      <c r="A66" s="146"/>
      <c r="B66" s="131"/>
      <c r="C66" s="131"/>
      <c r="D66" s="132"/>
      <c r="E66" s="132"/>
      <c r="F66" s="132"/>
      <c r="G66" s="6"/>
      <c r="H66" s="6"/>
      <c r="I66" s="6"/>
      <c r="J66" s="6"/>
      <c r="K66" s="6"/>
      <c r="L66" s="6"/>
      <c r="M66" s="48">
        <f t="shared" si="6"/>
        <v>0</v>
      </c>
      <c r="N66" s="48">
        <f t="shared" si="7"/>
        <v>-1000</v>
      </c>
      <c r="O66" s="49">
        <f t="shared" si="8"/>
        <v>0</v>
      </c>
    </row>
    <row r="67" spans="1:15" ht="14.1" hidden="1" customHeight="1" x14ac:dyDescent="0.25">
      <c r="A67" s="146"/>
      <c r="B67" s="148"/>
      <c r="C67" s="131"/>
      <c r="D67" s="134"/>
      <c r="E67" s="133"/>
      <c r="F67" s="133"/>
      <c r="G67" s="6"/>
      <c r="H67" s="6"/>
      <c r="I67" s="6"/>
      <c r="J67" s="6"/>
      <c r="K67" s="6"/>
      <c r="L67" s="6"/>
      <c r="M67" s="48">
        <f t="shared" si="6"/>
        <v>0</v>
      </c>
      <c r="N67" s="48">
        <f t="shared" si="7"/>
        <v>-1000</v>
      </c>
      <c r="O67" s="49">
        <f t="shared" si="8"/>
        <v>0</v>
      </c>
    </row>
    <row r="68" spans="1:15" ht="14.1" hidden="1" customHeight="1" x14ac:dyDescent="0.25">
      <c r="A68" s="165"/>
      <c r="B68" s="166"/>
      <c r="C68" s="166"/>
      <c r="D68" s="167"/>
      <c r="E68" s="167"/>
      <c r="F68" s="168"/>
      <c r="G68" s="6"/>
      <c r="H68" s="6"/>
      <c r="I68" s="6"/>
      <c r="J68" s="6"/>
      <c r="K68" s="6"/>
      <c r="L68" s="6"/>
      <c r="M68" s="48">
        <f t="shared" si="6"/>
        <v>0</v>
      </c>
      <c r="N68" s="48">
        <f t="shared" si="7"/>
        <v>-1000</v>
      </c>
      <c r="O68" s="49">
        <f t="shared" si="8"/>
        <v>0</v>
      </c>
    </row>
    <row r="69" spans="1:15" ht="14.1" hidden="1" customHeight="1" x14ac:dyDescent="0.25">
      <c r="A69" s="165"/>
      <c r="B69" s="166"/>
      <c r="C69" s="166"/>
      <c r="D69" s="167"/>
      <c r="E69" s="167"/>
      <c r="F69" s="168"/>
      <c r="G69" s="6"/>
      <c r="H69" s="6"/>
      <c r="I69" s="6"/>
      <c r="J69" s="6"/>
      <c r="K69" s="6"/>
      <c r="L69" s="6"/>
      <c r="M69" s="48">
        <f t="shared" si="6"/>
        <v>0</v>
      </c>
      <c r="N69" s="48">
        <f t="shared" si="7"/>
        <v>-1000</v>
      </c>
      <c r="O69" s="49">
        <f t="shared" si="8"/>
        <v>0</v>
      </c>
    </row>
    <row r="70" spans="1:15" ht="14.1" hidden="1" customHeight="1" x14ac:dyDescent="0.25">
      <c r="A70" s="165"/>
      <c r="B70" s="166"/>
      <c r="C70" s="166"/>
      <c r="D70" s="167"/>
      <c r="E70" s="167"/>
      <c r="F70" s="168"/>
      <c r="G70" s="6"/>
      <c r="H70" s="6"/>
      <c r="I70" s="6"/>
      <c r="J70" s="6"/>
      <c r="K70" s="6"/>
      <c r="L70" s="6"/>
      <c r="M70" s="48">
        <f t="shared" si="6"/>
        <v>0</v>
      </c>
      <c r="N70" s="48">
        <f t="shared" si="7"/>
        <v>-1000</v>
      </c>
      <c r="O70" s="49">
        <f t="shared" si="8"/>
        <v>0</v>
      </c>
    </row>
    <row r="71" spans="1:15" ht="14.1" hidden="1" customHeight="1" x14ac:dyDescent="0.25">
      <c r="A71" s="165"/>
      <c r="B71" s="166"/>
      <c r="C71" s="166"/>
      <c r="D71" s="167"/>
      <c r="E71" s="167"/>
      <c r="F71" s="168"/>
      <c r="G71" s="6"/>
      <c r="H71" s="6"/>
      <c r="I71" s="6"/>
      <c r="J71" s="6"/>
      <c r="K71" s="6"/>
      <c r="L71" s="6"/>
      <c r="M71" s="48">
        <f t="shared" si="6"/>
        <v>0</v>
      </c>
      <c r="N71" s="48">
        <f t="shared" si="7"/>
        <v>-1000</v>
      </c>
      <c r="O71" s="49">
        <f t="shared" si="8"/>
        <v>0</v>
      </c>
    </row>
    <row r="72" spans="1:15" ht="14.1" hidden="1" customHeight="1" x14ac:dyDescent="0.25">
      <c r="A72" s="165"/>
      <c r="B72" s="166"/>
      <c r="C72" s="166"/>
      <c r="D72" s="180"/>
      <c r="E72" s="180"/>
      <c r="F72" s="183"/>
      <c r="G72" s="6"/>
      <c r="H72" s="6"/>
      <c r="I72" s="6"/>
      <c r="J72" s="6"/>
      <c r="K72" s="6"/>
      <c r="L72" s="6"/>
      <c r="M72" s="48">
        <f t="shared" si="6"/>
        <v>0</v>
      </c>
      <c r="N72" s="48">
        <f t="shared" si="7"/>
        <v>-1000</v>
      </c>
      <c r="O72" s="49">
        <f t="shared" si="8"/>
        <v>0</v>
      </c>
    </row>
    <row r="73" spans="1:15" ht="14.1" hidden="1" customHeight="1" x14ac:dyDescent="0.25">
      <c r="A73" s="165"/>
      <c r="B73" s="166"/>
      <c r="C73" s="166"/>
      <c r="D73" s="181"/>
      <c r="E73" s="181"/>
      <c r="F73" s="184"/>
      <c r="G73" s="6"/>
      <c r="H73" s="6"/>
      <c r="I73" s="6"/>
      <c r="J73" s="6"/>
      <c r="K73" s="6"/>
      <c r="L73" s="6"/>
      <c r="M73" s="48">
        <f t="shared" ref="M73:M104" si="9">(G73*$G$4+H73*$H$4+I73*$I$4+J73*$J$4+K73*$K$4+L73*$L$4)</f>
        <v>0</v>
      </c>
      <c r="N73" s="48">
        <f t="shared" ref="N73:N104" si="10">IF(M73&gt;0,M73*-1,-1000)</f>
        <v>-1000</v>
      </c>
      <c r="O73" s="49">
        <f t="shared" ref="O73:O104" si="11">IF(M73&gt;0,RANK(N73,N:N),0)</f>
        <v>0</v>
      </c>
    </row>
    <row r="74" spans="1:15" ht="14.1" hidden="1" customHeight="1" x14ac:dyDescent="0.25">
      <c r="A74" s="165"/>
      <c r="B74" s="166"/>
      <c r="C74" s="166"/>
      <c r="D74" s="167"/>
      <c r="E74" s="167"/>
      <c r="F74" s="168"/>
      <c r="G74" s="6"/>
      <c r="H74" s="6"/>
      <c r="I74" s="6"/>
      <c r="J74" s="6"/>
      <c r="K74" s="6"/>
      <c r="L74" s="6"/>
      <c r="M74" s="48">
        <f t="shared" si="9"/>
        <v>0</v>
      </c>
      <c r="N74" s="48">
        <f t="shared" si="10"/>
        <v>-1000</v>
      </c>
      <c r="O74" s="49">
        <f t="shared" si="11"/>
        <v>0</v>
      </c>
    </row>
    <row r="75" spans="1:15" ht="14.1" hidden="1" customHeight="1" x14ac:dyDescent="0.25">
      <c r="A75" s="165"/>
      <c r="B75" s="166"/>
      <c r="C75" s="166"/>
      <c r="D75" s="167"/>
      <c r="E75" s="167"/>
      <c r="F75" s="168"/>
      <c r="G75" s="6"/>
      <c r="H75" s="6"/>
      <c r="I75" s="6"/>
      <c r="J75" s="6"/>
      <c r="K75" s="6"/>
      <c r="L75" s="6"/>
      <c r="M75" s="48">
        <f t="shared" si="9"/>
        <v>0</v>
      </c>
      <c r="N75" s="48">
        <f t="shared" si="10"/>
        <v>-1000</v>
      </c>
      <c r="O75" s="49">
        <f t="shared" si="11"/>
        <v>0</v>
      </c>
    </row>
    <row r="76" spans="1:15" ht="14.1" hidden="1" customHeight="1" x14ac:dyDescent="0.25">
      <c r="A76" s="165"/>
      <c r="B76" s="166"/>
      <c r="C76" s="166"/>
      <c r="D76" s="167"/>
      <c r="E76" s="167"/>
      <c r="F76" s="168"/>
      <c r="G76" s="6"/>
      <c r="H76" s="6"/>
      <c r="I76" s="6"/>
      <c r="J76" s="6"/>
      <c r="K76" s="6"/>
      <c r="L76" s="6"/>
      <c r="M76" s="48">
        <f t="shared" si="9"/>
        <v>0</v>
      </c>
      <c r="N76" s="48">
        <f t="shared" si="10"/>
        <v>-1000</v>
      </c>
      <c r="O76" s="49">
        <f t="shared" si="11"/>
        <v>0</v>
      </c>
    </row>
    <row r="77" spans="1:15" ht="14.1" hidden="1" customHeight="1" x14ac:dyDescent="0.25">
      <c r="A77" s="165"/>
      <c r="B77" s="166"/>
      <c r="C77" s="166"/>
      <c r="D77" s="167"/>
      <c r="E77" s="167"/>
      <c r="F77" s="168"/>
      <c r="G77" s="6"/>
      <c r="H77" s="6"/>
      <c r="I77" s="6"/>
      <c r="J77" s="6"/>
      <c r="K77" s="6"/>
      <c r="L77" s="6"/>
      <c r="M77" s="48">
        <f t="shared" si="9"/>
        <v>0</v>
      </c>
      <c r="N77" s="48">
        <f t="shared" si="10"/>
        <v>-1000</v>
      </c>
      <c r="O77" s="49">
        <f t="shared" si="11"/>
        <v>0</v>
      </c>
    </row>
    <row r="78" spans="1:15" ht="14.1" hidden="1" customHeight="1" x14ac:dyDescent="0.25">
      <c r="A78" s="165"/>
      <c r="B78" s="166"/>
      <c r="C78" s="166"/>
      <c r="D78" s="167"/>
      <c r="E78" s="167"/>
      <c r="F78" s="168"/>
      <c r="G78" s="6"/>
      <c r="H78" s="6"/>
      <c r="I78" s="6"/>
      <c r="J78" s="6"/>
      <c r="K78" s="6"/>
      <c r="L78" s="6"/>
      <c r="M78" s="48">
        <f t="shared" si="9"/>
        <v>0</v>
      </c>
      <c r="N78" s="48">
        <f t="shared" si="10"/>
        <v>-1000</v>
      </c>
      <c r="O78" s="49">
        <f t="shared" si="11"/>
        <v>0</v>
      </c>
    </row>
    <row r="79" spans="1:15" ht="14.1" hidden="1" customHeight="1" x14ac:dyDescent="0.25">
      <c r="A79" s="165"/>
      <c r="B79" s="166"/>
      <c r="C79" s="166"/>
      <c r="D79" s="167"/>
      <c r="E79" s="167"/>
      <c r="F79" s="168"/>
      <c r="G79" s="6"/>
      <c r="H79" s="6"/>
      <c r="I79" s="6"/>
      <c r="J79" s="6"/>
      <c r="K79" s="6"/>
      <c r="L79" s="6"/>
      <c r="M79" s="48">
        <f t="shared" si="9"/>
        <v>0</v>
      </c>
      <c r="N79" s="48">
        <f t="shared" si="10"/>
        <v>-1000</v>
      </c>
      <c r="O79" s="49">
        <f t="shared" si="11"/>
        <v>0</v>
      </c>
    </row>
    <row r="80" spans="1:15" ht="14.1" hidden="1" customHeight="1" x14ac:dyDescent="0.25">
      <c r="A80" s="165"/>
      <c r="B80" s="166"/>
      <c r="C80" s="166"/>
      <c r="D80" s="167"/>
      <c r="E80" s="167"/>
      <c r="F80" s="168"/>
      <c r="G80" s="6"/>
      <c r="H80" s="6"/>
      <c r="I80" s="6"/>
      <c r="J80" s="6"/>
      <c r="K80" s="6"/>
      <c r="L80" s="6"/>
      <c r="M80" s="48">
        <f t="shared" si="9"/>
        <v>0</v>
      </c>
      <c r="N80" s="48">
        <f t="shared" si="10"/>
        <v>-1000</v>
      </c>
      <c r="O80" s="49">
        <f t="shared" si="11"/>
        <v>0</v>
      </c>
    </row>
    <row r="81" spans="1:15" ht="14.1" hidden="1" customHeight="1" x14ac:dyDescent="0.25">
      <c r="A81" s="165"/>
      <c r="B81" s="166"/>
      <c r="C81" s="166"/>
      <c r="D81" s="167"/>
      <c r="E81" s="167"/>
      <c r="F81" s="168"/>
      <c r="G81" s="6"/>
      <c r="H81" s="6"/>
      <c r="I81" s="6"/>
      <c r="J81" s="6"/>
      <c r="K81" s="6"/>
      <c r="L81" s="6"/>
      <c r="M81" s="48">
        <f t="shared" si="9"/>
        <v>0</v>
      </c>
      <c r="N81" s="48">
        <f t="shared" si="10"/>
        <v>-1000</v>
      </c>
      <c r="O81" s="49">
        <f t="shared" si="11"/>
        <v>0</v>
      </c>
    </row>
    <row r="82" spans="1:15" ht="14.1" hidden="1" customHeight="1" x14ac:dyDescent="0.25">
      <c r="A82" s="165"/>
      <c r="B82" s="166"/>
      <c r="C82" s="166"/>
      <c r="D82" s="47"/>
      <c r="E82" s="47"/>
      <c r="F82" s="46"/>
      <c r="G82" s="6"/>
      <c r="H82" s="6"/>
      <c r="I82" s="6"/>
      <c r="J82" s="6"/>
      <c r="K82" s="6"/>
      <c r="L82" s="6"/>
      <c r="M82" s="48">
        <f t="shared" si="9"/>
        <v>0</v>
      </c>
      <c r="N82" s="48">
        <f t="shared" si="10"/>
        <v>-1000</v>
      </c>
      <c r="O82" s="49">
        <f t="shared" si="11"/>
        <v>0</v>
      </c>
    </row>
    <row r="83" spans="1:15" ht="14.1" hidden="1" customHeight="1" x14ac:dyDescent="0.25">
      <c r="A83" s="165"/>
      <c r="B83" s="166"/>
      <c r="C83" s="166"/>
      <c r="D83" s="167"/>
      <c r="E83" s="167"/>
      <c r="F83" s="168"/>
      <c r="G83" s="6"/>
      <c r="H83" s="6"/>
      <c r="I83" s="6"/>
      <c r="J83" s="6"/>
      <c r="K83" s="6"/>
      <c r="L83" s="6"/>
      <c r="M83" s="48">
        <f t="shared" si="9"/>
        <v>0</v>
      </c>
      <c r="N83" s="48">
        <f t="shared" si="10"/>
        <v>-1000</v>
      </c>
      <c r="O83" s="49">
        <f t="shared" si="11"/>
        <v>0</v>
      </c>
    </row>
    <row r="84" spans="1:15" ht="14.1" hidden="1" customHeight="1" x14ac:dyDescent="0.25">
      <c r="A84" s="165"/>
      <c r="B84" s="166"/>
      <c r="C84" s="166"/>
      <c r="D84" s="47"/>
      <c r="E84" s="47"/>
      <c r="F84" s="46"/>
      <c r="G84" s="6"/>
      <c r="H84" s="6"/>
      <c r="I84" s="6"/>
      <c r="J84" s="6"/>
      <c r="K84" s="6"/>
      <c r="L84" s="6"/>
      <c r="M84" s="48">
        <f t="shared" si="9"/>
        <v>0</v>
      </c>
      <c r="N84" s="48">
        <f t="shared" si="10"/>
        <v>-1000</v>
      </c>
      <c r="O84" s="49">
        <f t="shared" si="11"/>
        <v>0</v>
      </c>
    </row>
    <row r="85" spans="1:15" ht="14.1" hidden="1" customHeight="1" x14ac:dyDescent="0.25">
      <c r="A85" s="165"/>
      <c r="B85" s="166"/>
      <c r="C85" s="166"/>
      <c r="D85" s="167"/>
      <c r="E85" s="167"/>
      <c r="F85" s="182"/>
      <c r="G85" s="6"/>
      <c r="H85" s="6"/>
      <c r="I85" s="6"/>
      <c r="J85" s="6"/>
      <c r="K85" s="6"/>
      <c r="L85" s="6"/>
      <c r="M85" s="48">
        <f t="shared" si="9"/>
        <v>0</v>
      </c>
      <c r="N85" s="48">
        <f t="shared" si="10"/>
        <v>-1000</v>
      </c>
      <c r="O85" s="49">
        <f t="shared" si="11"/>
        <v>0</v>
      </c>
    </row>
    <row r="86" spans="1:15" ht="14.1" hidden="1" customHeight="1" x14ac:dyDescent="0.25">
      <c r="A86" s="165"/>
      <c r="B86" s="166"/>
      <c r="C86" s="166"/>
      <c r="D86" s="167"/>
      <c r="E86" s="167"/>
      <c r="F86" s="182"/>
      <c r="G86" s="6"/>
      <c r="H86" s="6"/>
      <c r="I86" s="6"/>
      <c r="J86" s="6"/>
      <c r="K86" s="6"/>
      <c r="L86" s="6"/>
      <c r="M86" s="48">
        <f t="shared" si="9"/>
        <v>0</v>
      </c>
      <c r="N86" s="48">
        <f t="shared" si="10"/>
        <v>-1000</v>
      </c>
      <c r="O86" s="49">
        <f t="shared" si="11"/>
        <v>0</v>
      </c>
    </row>
    <row r="87" spans="1:15" ht="14.1" hidden="1" customHeight="1" x14ac:dyDescent="0.25">
      <c r="A87" s="165"/>
      <c r="B87" s="166"/>
      <c r="C87" s="166"/>
      <c r="D87" s="167"/>
      <c r="E87" s="167"/>
      <c r="F87" s="182"/>
      <c r="G87" s="6"/>
      <c r="H87" s="6"/>
      <c r="I87" s="6"/>
      <c r="J87" s="6"/>
      <c r="K87" s="6"/>
      <c r="L87" s="6"/>
      <c r="M87" s="48">
        <f t="shared" si="9"/>
        <v>0</v>
      </c>
      <c r="N87" s="48">
        <f t="shared" si="10"/>
        <v>-1000</v>
      </c>
      <c r="O87" s="49">
        <f t="shared" si="11"/>
        <v>0</v>
      </c>
    </row>
    <row r="88" spans="1:15" ht="14.1" hidden="1" customHeight="1" x14ac:dyDescent="0.25">
      <c r="A88" s="165"/>
      <c r="B88" s="166"/>
      <c r="C88" s="166"/>
      <c r="D88" s="167"/>
      <c r="E88" s="167"/>
      <c r="F88" s="182"/>
      <c r="G88" s="6"/>
      <c r="H88" s="6"/>
      <c r="I88" s="6"/>
      <c r="J88" s="6"/>
      <c r="K88" s="6"/>
      <c r="L88" s="6"/>
      <c r="M88" s="48">
        <f t="shared" si="9"/>
        <v>0</v>
      </c>
      <c r="N88" s="48">
        <f t="shared" si="10"/>
        <v>-1000</v>
      </c>
      <c r="O88" s="49">
        <f t="shared" si="11"/>
        <v>0</v>
      </c>
    </row>
    <row r="89" spans="1:15" ht="14.1" hidden="1" customHeight="1" x14ac:dyDescent="0.25">
      <c r="A89" s="165"/>
      <c r="B89" s="166"/>
      <c r="C89" s="166"/>
      <c r="D89" s="167"/>
      <c r="E89" s="167"/>
      <c r="F89" s="182"/>
      <c r="G89" s="6"/>
      <c r="H89" s="6"/>
      <c r="I89" s="6"/>
      <c r="J89" s="6"/>
      <c r="K89" s="6"/>
      <c r="L89" s="6"/>
      <c r="M89" s="48">
        <f t="shared" si="9"/>
        <v>0</v>
      </c>
      <c r="N89" s="48">
        <f t="shared" si="10"/>
        <v>-1000</v>
      </c>
      <c r="O89" s="49">
        <f t="shared" si="11"/>
        <v>0</v>
      </c>
    </row>
    <row r="90" spans="1:15" ht="14.1" hidden="1" customHeight="1" x14ac:dyDescent="0.25">
      <c r="A90" s="165"/>
      <c r="B90" s="166"/>
      <c r="C90" s="166"/>
      <c r="D90" s="167"/>
      <c r="E90" s="167"/>
      <c r="F90" s="182"/>
      <c r="G90" s="6"/>
      <c r="H90" s="6"/>
      <c r="I90" s="6"/>
      <c r="J90" s="6"/>
      <c r="K90" s="6"/>
      <c r="L90" s="6"/>
      <c r="M90" s="48">
        <f t="shared" si="9"/>
        <v>0</v>
      </c>
      <c r="N90" s="48">
        <f t="shared" si="10"/>
        <v>-1000</v>
      </c>
      <c r="O90" s="49">
        <f t="shared" si="11"/>
        <v>0</v>
      </c>
    </row>
    <row r="91" spans="1:15" ht="14.1" hidden="1" customHeight="1" x14ac:dyDescent="0.25">
      <c r="A91" s="165"/>
      <c r="B91" s="166"/>
      <c r="C91" s="166"/>
      <c r="D91" s="167"/>
      <c r="E91" s="167"/>
      <c r="F91" s="168"/>
      <c r="G91" s="6"/>
      <c r="H91" s="6"/>
      <c r="I91" s="6"/>
      <c r="J91" s="6"/>
      <c r="K91" s="6"/>
      <c r="L91" s="6"/>
      <c r="M91" s="48">
        <f t="shared" si="9"/>
        <v>0</v>
      </c>
      <c r="N91" s="48">
        <f t="shared" si="10"/>
        <v>-1000</v>
      </c>
      <c r="O91" s="49">
        <f t="shared" si="11"/>
        <v>0</v>
      </c>
    </row>
    <row r="92" spans="1:15" ht="14.1" hidden="1" customHeight="1" x14ac:dyDescent="0.25">
      <c r="A92" s="165"/>
      <c r="B92" s="166"/>
      <c r="C92" s="166"/>
      <c r="D92" s="167"/>
      <c r="E92" s="167"/>
      <c r="F92" s="168"/>
      <c r="G92" s="6"/>
      <c r="H92" s="6"/>
      <c r="I92" s="6"/>
      <c r="J92" s="6"/>
      <c r="K92" s="6"/>
      <c r="L92" s="6"/>
      <c r="M92" s="48">
        <f t="shared" si="9"/>
        <v>0</v>
      </c>
      <c r="N92" s="48">
        <f t="shared" si="10"/>
        <v>-1000</v>
      </c>
      <c r="O92" s="49">
        <f t="shared" si="11"/>
        <v>0</v>
      </c>
    </row>
    <row r="93" spans="1:15" ht="14.1" hidden="1" customHeight="1" x14ac:dyDescent="0.25">
      <c r="A93" s="165"/>
      <c r="B93" s="166"/>
      <c r="C93" s="166"/>
      <c r="D93" s="167"/>
      <c r="E93" s="167"/>
      <c r="F93" s="168"/>
      <c r="G93" s="6"/>
      <c r="H93" s="6"/>
      <c r="I93" s="6"/>
      <c r="J93" s="6"/>
      <c r="K93" s="6"/>
      <c r="L93" s="6"/>
      <c r="M93" s="48">
        <f t="shared" si="9"/>
        <v>0</v>
      </c>
      <c r="N93" s="48">
        <f t="shared" si="10"/>
        <v>-1000</v>
      </c>
      <c r="O93" s="49">
        <f t="shared" si="11"/>
        <v>0</v>
      </c>
    </row>
    <row r="94" spans="1:15" ht="14.1" hidden="1" customHeight="1" x14ac:dyDescent="0.25">
      <c r="A94" s="165"/>
      <c r="B94" s="166"/>
      <c r="C94" s="166"/>
      <c r="D94" s="167"/>
      <c r="E94" s="167"/>
      <c r="F94" s="168"/>
      <c r="G94" s="6"/>
      <c r="H94" s="6"/>
      <c r="I94" s="6"/>
      <c r="J94" s="6"/>
      <c r="K94" s="6"/>
      <c r="L94" s="6"/>
      <c r="M94" s="48">
        <f t="shared" si="9"/>
        <v>0</v>
      </c>
      <c r="N94" s="48">
        <f t="shared" si="10"/>
        <v>-1000</v>
      </c>
      <c r="O94" s="49">
        <f t="shared" si="11"/>
        <v>0</v>
      </c>
    </row>
    <row r="95" spans="1:15" ht="14.1" hidden="1" customHeight="1" x14ac:dyDescent="0.25">
      <c r="A95" s="165"/>
      <c r="B95" s="166"/>
      <c r="C95" s="166"/>
      <c r="D95" s="167"/>
      <c r="E95" s="167"/>
      <c r="F95" s="168"/>
      <c r="G95" s="6"/>
      <c r="H95" s="6"/>
      <c r="I95" s="6"/>
      <c r="J95" s="6"/>
      <c r="K95" s="6"/>
      <c r="L95" s="6"/>
      <c r="M95" s="48">
        <f t="shared" si="9"/>
        <v>0</v>
      </c>
      <c r="N95" s="48">
        <f t="shared" si="10"/>
        <v>-1000</v>
      </c>
      <c r="O95" s="49">
        <f t="shared" si="11"/>
        <v>0</v>
      </c>
    </row>
    <row r="96" spans="1:15" ht="14.1" hidden="1" customHeight="1" x14ac:dyDescent="0.25">
      <c r="A96" s="50"/>
      <c r="B96" s="54"/>
      <c r="C96" s="54"/>
      <c r="D96" s="47"/>
      <c r="E96" s="47"/>
      <c r="F96" s="46"/>
      <c r="G96" s="6"/>
      <c r="H96" s="6"/>
      <c r="I96" s="6"/>
      <c r="J96" s="6"/>
      <c r="K96" s="6"/>
      <c r="L96" s="6"/>
      <c r="M96" s="48">
        <f t="shared" si="9"/>
        <v>0</v>
      </c>
      <c r="N96" s="48">
        <f t="shared" si="10"/>
        <v>-1000</v>
      </c>
      <c r="O96" s="49">
        <f t="shared" si="11"/>
        <v>0</v>
      </c>
    </row>
    <row r="97" spans="1:15" ht="14.1" hidden="1" customHeight="1" x14ac:dyDescent="0.25">
      <c r="A97" s="50"/>
      <c r="B97" s="54"/>
      <c r="C97" s="54"/>
      <c r="D97" s="47"/>
      <c r="E97" s="47"/>
      <c r="F97" s="46"/>
      <c r="G97" s="6"/>
      <c r="H97" s="6"/>
      <c r="I97" s="6"/>
      <c r="J97" s="6"/>
      <c r="K97" s="6"/>
      <c r="L97" s="6"/>
      <c r="M97" s="48">
        <f t="shared" si="9"/>
        <v>0</v>
      </c>
      <c r="N97" s="48">
        <f t="shared" si="10"/>
        <v>-1000</v>
      </c>
      <c r="O97" s="49">
        <f t="shared" si="11"/>
        <v>0</v>
      </c>
    </row>
    <row r="98" spans="1:15" ht="14.1" hidden="1" customHeight="1" x14ac:dyDescent="0.25">
      <c r="A98" s="50"/>
      <c r="B98" s="54"/>
      <c r="C98" s="54"/>
      <c r="D98" s="47"/>
      <c r="E98" s="47"/>
      <c r="F98" s="46"/>
      <c r="G98" s="6"/>
      <c r="H98" s="6"/>
      <c r="I98" s="6"/>
      <c r="J98" s="6"/>
      <c r="K98" s="6"/>
      <c r="L98" s="6"/>
      <c r="M98" s="48">
        <f t="shared" si="9"/>
        <v>0</v>
      </c>
      <c r="N98" s="48">
        <f t="shared" si="10"/>
        <v>-1000</v>
      </c>
      <c r="O98" s="49">
        <f t="shared" si="11"/>
        <v>0</v>
      </c>
    </row>
    <row r="99" spans="1:15" ht="14.1" hidden="1" customHeight="1" x14ac:dyDescent="0.25">
      <c r="A99" s="50"/>
      <c r="B99" s="54"/>
      <c r="C99" s="54"/>
      <c r="D99" s="47"/>
      <c r="E99" s="47"/>
      <c r="F99" s="46"/>
      <c r="G99" s="6"/>
      <c r="H99" s="6"/>
      <c r="I99" s="6"/>
      <c r="J99" s="6"/>
      <c r="K99" s="6"/>
      <c r="L99" s="6"/>
      <c r="M99" s="48">
        <f t="shared" si="9"/>
        <v>0</v>
      </c>
      <c r="N99" s="48">
        <f t="shared" si="10"/>
        <v>-1000</v>
      </c>
      <c r="O99" s="49">
        <f t="shared" si="11"/>
        <v>0</v>
      </c>
    </row>
    <row r="100" spans="1:15" ht="14.1" hidden="1" customHeight="1" x14ac:dyDescent="0.25">
      <c r="A100" s="50"/>
      <c r="B100" s="54"/>
      <c r="C100" s="54"/>
      <c r="D100" s="47"/>
      <c r="E100" s="47"/>
      <c r="F100" s="46"/>
      <c r="G100" s="6"/>
      <c r="H100" s="6"/>
      <c r="I100" s="6"/>
      <c r="J100" s="6"/>
      <c r="K100" s="6"/>
      <c r="L100" s="6"/>
      <c r="M100" s="48">
        <f t="shared" si="9"/>
        <v>0</v>
      </c>
      <c r="N100" s="48">
        <f t="shared" si="10"/>
        <v>-1000</v>
      </c>
      <c r="O100" s="49">
        <f t="shared" si="11"/>
        <v>0</v>
      </c>
    </row>
    <row r="101" spans="1:15" ht="14.1" hidden="1" customHeight="1" x14ac:dyDescent="0.25">
      <c r="A101" s="50"/>
      <c r="B101" s="54"/>
      <c r="C101" s="54"/>
      <c r="D101" s="47"/>
      <c r="E101" s="47"/>
      <c r="F101" s="46"/>
      <c r="G101" s="6"/>
      <c r="H101" s="6"/>
      <c r="I101" s="6"/>
      <c r="J101" s="6"/>
      <c r="K101" s="6"/>
      <c r="L101" s="6"/>
      <c r="M101" s="48">
        <f t="shared" si="9"/>
        <v>0</v>
      </c>
      <c r="N101" s="48">
        <f t="shared" si="10"/>
        <v>-1000</v>
      </c>
      <c r="O101" s="49">
        <f t="shared" si="11"/>
        <v>0</v>
      </c>
    </row>
    <row r="102" spans="1:15" ht="14.1" hidden="1" customHeight="1" x14ac:dyDescent="0.25">
      <c r="A102" s="50"/>
      <c r="B102" s="54"/>
      <c r="C102" s="54"/>
      <c r="D102" s="47"/>
      <c r="E102" s="47"/>
      <c r="F102" s="46"/>
      <c r="G102" s="6"/>
      <c r="H102" s="6"/>
      <c r="I102" s="6"/>
      <c r="J102" s="6"/>
      <c r="K102" s="6"/>
      <c r="L102" s="6"/>
      <c r="M102" s="48">
        <f t="shared" si="9"/>
        <v>0</v>
      </c>
      <c r="N102" s="48">
        <f t="shared" si="10"/>
        <v>-1000</v>
      </c>
      <c r="O102" s="49">
        <f t="shared" si="11"/>
        <v>0</v>
      </c>
    </row>
    <row r="103" spans="1:15" ht="14.1" hidden="1" customHeight="1" x14ac:dyDescent="0.25">
      <c r="A103" s="50"/>
      <c r="B103" s="54"/>
      <c r="C103" s="54"/>
      <c r="D103" s="47"/>
      <c r="E103" s="47"/>
      <c r="F103" s="46"/>
      <c r="G103" s="6"/>
      <c r="H103" s="6"/>
      <c r="I103" s="6"/>
      <c r="J103" s="6"/>
      <c r="K103" s="6"/>
      <c r="L103" s="6"/>
      <c r="M103" s="48">
        <f t="shared" si="9"/>
        <v>0</v>
      </c>
      <c r="N103" s="48">
        <f t="shared" si="10"/>
        <v>-1000</v>
      </c>
      <c r="O103" s="49">
        <f t="shared" si="11"/>
        <v>0</v>
      </c>
    </row>
    <row r="104" spans="1:15" ht="14.1" hidden="1" customHeight="1" x14ac:dyDescent="0.25">
      <c r="A104" s="50"/>
      <c r="B104" s="54"/>
      <c r="C104" s="54"/>
      <c r="D104" s="47"/>
      <c r="E104" s="47"/>
      <c r="F104" s="46"/>
      <c r="G104" s="6"/>
      <c r="H104" s="6"/>
      <c r="I104" s="6"/>
      <c r="J104" s="6"/>
      <c r="K104" s="6"/>
      <c r="L104" s="6"/>
      <c r="M104" s="48">
        <f t="shared" si="9"/>
        <v>0</v>
      </c>
      <c r="N104" s="48">
        <f t="shared" si="10"/>
        <v>-1000</v>
      </c>
      <c r="O104" s="49">
        <f t="shared" si="11"/>
        <v>0</v>
      </c>
    </row>
    <row r="105" spans="1:15" ht="14.1" hidden="1" customHeight="1" x14ac:dyDescent="0.25">
      <c r="A105" s="50"/>
      <c r="B105" s="54"/>
      <c r="C105" s="54"/>
      <c r="D105" s="47"/>
      <c r="E105" s="47"/>
      <c r="F105" s="46"/>
      <c r="G105" s="6"/>
      <c r="H105" s="6"/>
      <c r="I105" s="6"/>
      <c r="J105" s="6"/>
      <c r="K105" s="6"/>
      <c r="L105" s="6"/>
      <c r="M105" s="48">
        <f t="shared" ref="M105:M136" si="12">(G105*$G$4+H105*$H$4+I105*$I$4+J105*$J$4+K105*$K$4+L105*$L$4)</f>
        <v>0</v>
      </c>
      <c r="N105" s="48">
        <f t="shared" ref="N105:N136" si="13">IF(M105&gt;0,M105*-1,-1000)</f>
        <v>-1000</v>
      </c>
      <c r="O105" s="49">
        <f t="shared" ref="O105:O136" si="14">IF(M105&gt;0,RANK(N105,N:N),0)</f>
        <v>0</v>
      </c>
    </row>
    <row r="106" spans="1:15" ht="14.1" hidden="1" customHeight="1" x14ac:dyDescent="0.25">
      <c r="A106" s="50"/>
      <c r="B106" s="54"/>
      <c r="C106" s="54"/>
      <c r="D106" s="47"/>
      <c r="E106" s="47"/>
      <c r="F106" s="46"/>
      <c r="G106" s="6"/>
      <c r="H106" s="6"/>
      <c r="I106" s="6"/>
      <c r="J106" s="6"/>
      <c r="K106" s="6"/>
      <c r="L106" s="6"/>
      <c r="M106" s="48">
        <f t="shared" si="12"/>
        <v>0</v>
      </c>
      <c r="N106" s="48">
        <f t="shared" si="13"/>
        <v>-1000</v>
      </c>
      <c r="O106" s="49">
        <f t="shared" si="14"/>
        <v>0</v>
      </c>
    </row>
    <row r="107" spans="1:15" ht="14.1" hidden="1" customHeight="1" x14ac:dyDescent="0.25">
      <c r="A107" s="50"/>
      <c r="B107" s="54"/>
      <c r="C107" s="54"/>
      <c r="D107" s="47"/>
      <c r="E107" s="47"/>
      <c r="F107" s="46"/>
      <c r="G107" s="6"/>
      <c r="H107" s="6"/>
      <c r="I107" s="6"/>
      <c r="J107" s="6"/>
      <c r="K107" s="6"/>
      <c r="L107" s="6"/>
      <c r="M107" s="48">
        <f t="shared" si="12"/>
        <v>0</v>
      </c>
      <c r="N107" s="48">
        <f t="shared" si="13"/>
        <v>-1000</v>
      </c>
      <c r="O107" s="49">
        <f t="shared" si="14"/>
        <v>0</v>
      </c>
    </row>
    <row r="108" spans="1:15" ht="14.1" hidden="1" customHeight="1" x14ac:dyDescent="0.25">
      <c r="A108" s="50"/>
      <c r="B108" s="54"/>
      <c r="C108" s="54"/>
      <c r="D108" s="47"/>
      <c r="E108" s="47"/>
      <c r="F108" s="46"/>
      <c r="G108" s="6"/>
      <c r="H108" s="6"/>
      <c r="I108" s="6"/>
      <c r="J108" s="6"/>
      <c r="K108" s="6"/>
      <c r="L108" s="6"/>
      <c r="M108" s="48">
        <f t="shared" si="12"/>
        <v>0</v>
      </c>
      <c r="N108" s="48">
        <f t="shared" si="13"/>
        <v>-1000</v>
      </c>
      <c r="O108" s="49">
        <f t="shared" si="14"/>
        <v>0</v>
      </c>
    </row>
    <row r="109" spans="1:15" ht="14.1" hidden="1" customHeight="1" x14ac:dyDescent="0.25">
      <c r="A109" s="50"/>
      <c r="B109" s="54"/>
      <c r="C109" s="54"/>
      <c r="D109" s="47"/>
      <c r="E109" s="47"/>
      <c r="F109" s="46"/>
      <c r="G109" s="6"/>
      <c r="H109" s="6"/>
      <c r="I109" s="6"/>
      <c r="J109" s="6"/>
      <c r="K109" s="6"/>
      <c r="L109" s="6"/>
      <c r="M109" s="48">
        <f t="shared" si="12"/>
        <v>0</v>
      </c>
      <c r="N109" s="48">
        <f t="shared" si="13"/>
        <v>-1000</v>
      </c>
      <c r="O109" s="49">
        <f t="shared" si="14"/>
        <v>0</v>
      </c>
    </row>
    <row r="110" spans="1:15" ht="14.1" hidden="1" customHeight="1" x14ac:dyDescent="0.25">
      <c r="A110" s="50"/>
      <c r="B110" s="54"/>
      <c r="C110" s="54"/>
      <c r="D110" s="47"/>
      <c r="E110" s="47"/>
      <c r="F110" s="46"/>
      <c r="G110" s="6"/>
      <c r="H110" s="6"/>
      <c r="I110" s="6"/>
      <c r="J110" s="6"/>
      <c r="K110" s="6"/>
      <c r="L110" s="6"/>
      <c r="M110" s="48">
        <f t="shared" si="12"/>
        <v>0</v>
      </c>
      <c r="N110" s="48">
        <f t="shared" si="13"/>
        <v>-1000</v>
      </c>
      <c r="O110" s="49">
        <f t="shared" si="14"/>
        <v>0</v>
      </c>
    </row>
    <row r="111" spans="1:15" ht="14.1" hidden="1" customHeight="1" x14ac:dyDescent="0.25">
      <c r="A111" s="50"/>
      <c r="B111" s="54"/>
      <c r="C111" s="54"/>
      <c r="D111" s="47"/>
      <c r="E111" s="47"/>
      <c r="F111" s="46"/>
      <c r="G111" s="6"/>
      <c r="H111" s="6"/>
      <c r="I111" s="6"/>
      <c r="J111" s="6"/>
      <c r="K111" s="6"/>
      <c r="L111" s="6"/>
      <c r="M111" s="48">
        <f t="shared" si="12"/>
        <v>0</v>
      </c>
      <c r="N111" s="48">
        <f t="shared" si="13"/>
        <v>-1000</v>
      </c>
      <c r="O111" s="49">
        <f t="shared" si="14"/>
        <v>0</v>
      </c>
    </row>
    <row r="112" spans="1:15" ht="14.1" hidden="1" customHeight="1" x14ac:dyDescent="0.25">
      <c r="A112" s="50"/>
      <c r="B112" s="54"/>
      <c r="C112" s="54"/>
      <c r="D112" s="47"/>
      <c r="E112" s="47"/>
      <c r="F112" s="46"/>
      <c r="G112" s="6"/>
      <c r="H112" s="6"/>
      <c r="I112" s="6"/>
      <c r="J112" s="6"/>
      <c r="K112" s="6"/>
      <c r="L112" s="6"/>
      <c r="M112" s="48">
        <f t="shared" si="12"/>
        <v>0</v>
      </c>
      <c r="N112" s="48">
        <f t="shared" si="13"/>
        <v>-1000</v>
      </c>
      <c r="O112" s="49">
        <f t="shared" si="14"/>
        <v>0</v>
      </c>
    </row>
    <row r="113" spans="1:15" ht="14.1" hidden="1" customHeight="1" x14ac:dyDescent="0.25">
      <c r="A113" s="50"/>
      <c r="B113" s="54"/>
      <c r="C113" s="54"/>
      <c r="D113" s="47"/>
      <c r="E113" s="47"/>
      <c r="F113" s="46"/>
      <c r="G113" s="6"/>
      <c r="H113" s="6"/>
      <c r="I113" s="6"/>
      <c r="J113" s="6"/>
      <c r="K113" s="6"/>
      <c r="L113" s="6"/>
      <c r="M113" s="48">
        <f t="shared" si="12"/>
        <v>0</v>
      </c>
      <c r="N113" s="48">
        <f t="shared" si="13"/>
        <v>-1000</v>
      </c>
      <c r="O113" s="49">
        <f t="shared" si="14"/>
        <v>0</v>
      </c>
    </row>
    <row r="114" spans="1:15" ht="14.1" hidden="1" customHeight="1" x14ac:dyDescent="0.25">
      <c r="A114" s="50"/>
      <c r="B114" s="54"/>
      <c r="C114" s="54"/>
      <c r="D114" s="47"/>
      <c r="E114" s="47"/>
      <c r="F114" s="46"/>
      <c r="G114" s="6"/>
      <c r="H114" s="6"/>
      <c r="I114" s="6"/>
      <c r="J114" s="6"/>
      <c r="K114" s="6"/>
      <c r="L114" s="6"/>
      <c r="M114" s="48">
        <f t="shared" si="12"/>
        <v>0</v>
      </c>
      <c r="N114" s="48">
        <f t="shared" si="13"/>
        <v>-1000</v>
      </c>
      <c r="O114" s="49">
        <f t="shared" si="14"/>
        <v>0</v>
      </c>
    </row>
    <row r="115" spans="1:15" ht="14.1" hidden="1" customHeight="1" x14ac:dyDescent="0.25">
      <c r="A115" s="50"/>
      <c r="B115" s="54"/>
      <c r="C115" s="54"/>
      <c r="D115" s="47"/>
      <c r="E115" s="47"/>
      <c r="F115" s="46"/>
      <c r="G115" s="6"/>
      <c r="H115" s="6"/>
      <c r="I115" s="6"/>
      <c r="J115" s="6"/>
      <c r="K115" s="6"/>
      <c r="L115" s="6"/>
      <c r="M115" s="48">
        <f t="shared" si="12"/>
        <v>0</v>
      </c>
      <c r="N115" s="48">
        <f t="shared" si="13"/>
        <v>-1000</v>
      </c>
      <c r="O115" s="49">
        <f t="shared" si="14"/>
        <v>0</v>
      </c>
    </row>
    <row r="116" spans="1:15" ht="14.1" hidden="1" customHeight="1" x14ac:dyDescent="0.25">
      <c r="A116" s="50"/>
      <c r="B116" s="54"/>
      <c r="C116" s="54"/>
      <c r="D116" s="47"/>
      <c r="E116" s="47"/>
      <c r="F116" s="46"/>
      <c r="G116" s="6"/>
      <c r="H116" s="6"/>
      <c r="I116" s="6"/>
      <c r="J116" s="6"/>
      <c r="K116" s="6"/>
      <c r="L116" s="6"/>
      <c r="M116" s="48">
        <f t="shared" si="12"/>
        <v>0</v>
      </c>
      <c r="N116" s="48">
        <f t="shared" si="13"/>
        <v>-1000</v>
      </c>
      <c r="O116" s="49">
        <f t="shared" si="14"/>
        <v>0</v>
      </c>
    </row>
    <row r="117" spans="1:15" ht="14.1" hidden="1" customHeight="1" x14ac:dyDescent="0.25">
      <c r="A117" s="50"/>
      <c r="B117" s="54"/>
      <c r="C117" s="54"/>
      <c r="D117" s="47"/>
      <c r="E117" s="47"/>
      <c r="F117" s="46"/>
      <c r="G117" s="6"/>
      <c r="H117" s="6"/>
      <c r="I117" s="6"/>
      <c r="J117" s="6"/>
      <c r="K117" s="6"/>
      <c r="L117" s="6"/>
      <c r="M117" s="48">
        <f t="shared" si="12"/>
        <v>0</v>
      </c>
      <c r="N117" s="48">
        <f t="shared" si="13"/>
        <v>-1000</v>
      </c>
      <c r="O117" s="49">
        <f t="shared" si="14"/>
        <v>0</v>
      </c>
    </row>
    <row r="118" spans="1:15" ht="14.1" hidden="1" customHeight="1" x14ac:dyDescent="0.25">
      <c r="A118" s="50"/>
      <c r="B118" s="54"/>
      <c r="C118" s="54"/>
      <c r="D118" s="47"/>
      <c r="E118" s="47"/>
      <c r="F118" s="46"/>
      <c r="G118" s="6"/>
      <c r="H118" s="6"/>
      <c r="I118" s="6"/>
      <c r="J118" s="6"/>
      <c r="K118" s="6"/>
      <c r="L118" s="6"/>
      <c r="M118" s="48">
        <f t="shared" si="12"/>
        <v>0</v>
      </c>
      <c r="N118" s="48">
        <f t="shared" si="13"/>
        <v>-1000</v>
      </c>
      <c r="O118" s="49">
        <f t="shared" si="14"/>
        <v>0</v>
      </c>
    </row>
    <row r="119" spans="1:15" ht="14.1" hidden="1" customHeight="1" x14ac:dyDescent="0.25">
      <c r="A119" s="50"/>
      <c r="B119" s="54"/>
      <c r="C119" s="54"/>
      <c r="D119" s="47"/>
      <c r="E119" s="47"/>
      <c r="F119" s="46"/>
      <c r="G119" s="6"/>
      <c r="H119" s="6"/>
      <c r="I119" s="6"/>
      <c r="J119" s="6"/>
      <c r="K119" s="6"/>
      <c r="L119" s="6"/>
      <c r="M119" s="48">
        <f t="shared" si="12"/>
        <v>0</v>
      </c>
      <c r="N119" s="48">
        <f t="shared" si="13"/>
        <v>-1000</v>
      </c>
      <c r="O119" s="49">
        <f t="shared" si="14"/>
        <v>0</v>
      </c>
    </row>
    <row r="120" spans="1:15" ht="14.1" hidden="1" customHeight="1" x14ac:dyDescent="0.25">
      <c r="A120" s="50"/>
      <c r="B120" s="54"/>
      <c r="C120" s="54"/>
      <c r="D120" s="47"/>
      <c r="E120" s="47"/>
      <c r="F120" s="46"/>
      <c r="G120" s="6"/>
      <c r="H120" s="6"/>
      <c r="I120" s="6"/>
      <c r="J120" s="6"/>
      <c r="K120" s="6"/>
      <c r="L120" s="6"/>
      <c r="M120" s="48">
        <f t="shared" si="12"/>
        <v>0</v>
      </c>
      <c r="N120" s="48">
        <f t="shared" si="13"/>
        <v>-1000</v>
      </c>
      <c r="O120" s="49">
        <f t="shared" si="14"/>
        <v>0</v>
      </c>
    </row>
    <row r="121" spans="1:15" ht="14.1" hidden="1" customHeight="1" x14ac:dyDescent="0.25">
      <c r="A121" s="50"/>
      <c r="B121" s="54"/>
      <c r="C121" s="54"/>
      <c r="D121" s="47"/>
      <c r="E121" s="47"/>
      <c r="F121" s="46"/>
      <c r="G121" s="6"/>
      <c r="H121" s="6"/>
      <c r="I121" s="6"/>
      <c r="J121" s="6"/>
      <c r="K121" s="6"/>
      <c r="L121" s="6"/>
      <c r="M121" s="48">
        <f t="shared" si="12"/>
        <v>0</v>
      </c>
      <c r="N121" s="48">
        <f t="shared" si="13"/>
        <v>-1000</v>
      </c>
      <c r="O121" s="49">
        <f t="shared" si="14"/>
        <v>0</v>
      </c>
    </row>
    <row r="122" spans="1:15" ht="14.1" hidden="1" customHeight="1" x14ac:dyDescent="0.25">
      <c r="A122" s="50"/>
      <c r="B122" s="54"/>
      <c r="C122" s="54"/>
      <c r="D122" s="47"/>
      <c r="E122" s="47"/>
      <c r="F122" s="46"/>
      <c r="G122" s="6"/>
      <c r="H122" s="6"/>
      <c r="I122" s="6"/>
      <c r="J122" s="6"/>
      <c r="K122" s="6"/>
      <c r="L122" s="6"/>
      <c r="M122" s="48">
        <f t="shared" si="12"/>
        <v>0</v>
      </c>
      <c r="N122" s="48">
        <f t="shared" si="13"/>
        <v>-1000</v>
      </c>
      <c r="O122" s="49">
        <f t="shared" si="14"/>
        <v>0</v>
      </c>
    </row>
    <row r="123" spans="1:15" ht="14.1" hidden="1" customHeight="1" x14ac:dyDescent="0.25">
      <c r="A123" s="50"/>
      <c r="B123" s="54"/>
      <c r="C123" s="54"/>
      <c r="D123" s="47"/>
      <c r="E123" s="47"/>
      <c r="F123" s="46"/>
      <c r="G123" s="6"/>
      <c r="H123" s="6"/>
      <c r="I123" s="6"/>
      <c r="J123" s="6"/>
      <c r="K123" s="6"/>
      <c r="L123" s="6"/>
      <c r="M123" s="48">
        <f t="shared" si="12"/>
        <v>0</v>
      </c>
      <c r="N123" s="48">
        <f t="shared" si="13"/>
        <v>-1000</v>
      </c>
      <c r="O123" s="49">
        <f t="shared" si="14"/>
        <v>0</v>
      </c>
    </row>
    <row r="124" spans="1:15" ht="14.1" hidden="1" customHeight="1" x14ac:dyDescent="0.25">
      <c r="A124" s="50"/>
      <c r="B124" s="54"/>
      <c r="C124" s="54"/>
      <c r="D124" s="47"/>
      <c r="E124" s="47"/>
      <c r="F124" s="46"/>
      <c r="G124" s="6"/>
      <c r="H124" s="6"/>
      <c r="I124" s="6"/>
      <c r="J124" s="6"/>
      <c r="K124" s="6"/>
      <c r="L124" s="6"/>
      <c r="M124" s="48">
        <f t="shared" si="12"/>
        <v>0</v>
      </c>
      <c r="N124" s="48">
        <f t="shared" si="13"/>
        <v>-1000</v>
      </c>
      <c r="O124" s="49">
        <f t="shared" si="14"/>
        <v>0</v>
      </c>
    </row>
    <row r="125" spans="1:15" ht="14.1" hidden="1" customHeight="1" x14ac:dyDescent="0.25">
      <c r="A125" s="50"/>
      <c r="B125" s="54"/>
      <c r="C125" s="54"/>
      <c r="D125" s="47"/>
      <c r="E125" s="47"/>
      <c r="F125" s="46"/>
      <c r="G125" s="6"/>
      <c r="H125" s="6"/>
      <c r="I125" s="6"/>
      <c r="J125" s="6"/>
      <c r="K125" s="6"/>
      <c r="L125" s="6"/>
      <c r="M125" s="48">
        <f t="shared" si="12"/>
        <v>0</v>
      </c>
      <c r="N125" s="48">
        <f t="shared" si="13"/>
        <v>-1000</v>
      </c>
      <c r="O125" s="49">
        <f t="shared" si="14"/>
        <v>0</v>
      </c>
    </row>
    <row r="126" spans="1:15" ht="14.1" hidden="1" customHeight="1" x14ac:dyDescent="0.25">
      <c r="A126" s="50"/>
      <c r="B126" s="54"/>
      <c r="C126" s="54"/>
      <c r="D126" s="47"/>
      <c r="E126" s="47"/>
      <c r="F126" s="46"/>
      <c r="G126" s="6"/>
      <c r="H126" s="6"/>
      <c r="I126" s="6"/>
      <c r="J126" s="6"/>
      <c r="K126" s="6"/>
      <c r="L126" s="6"/>
      <c r="M126" s="48">
        <f t="shared" si="12"/>
        <v>0</v>
      </c>
      <c r="N126" s="48">
        <f t="shared" si="13"/>
        <v>-1000</v>
      </c>
      <c r="O126" s="49">
        <f t="shared" si="14"/>
        <v>0</v>
      </c>
    </row>
    <row r="127" spans="1:15" ht="14.1" hidden="1" customHeight="1" x14ac:dyDescent="0.25">
      <c r="A127" s="50"/>
      <c r="B127" s="54"/>
      <c r="C127" s="54"/>
      <c r="D127" s="47"/>
      <c r="E127" s="47"/>
      <c r="F127" s="46"/>
      <c r="G127" s="6"/>
      <c r="H127" s="6"/>
      <c r="I127" s="6"/>
      <c r="J127" s="6"/>
      <c r="K127" s="6"/>
      <c r="L127" s="6"/>
      <c r="M127" s="48">
        <f t="shared" si="12"/>
        <v>0</v>
      </c>
      <c r="N127" s="48">
        <f t="shared" si="13"/>
        <v>-1000</v>
      </c>
      <c r="O127" s="49">
        <f t="shared" si="14"/>
        <v>0</v>
      </c>
    </row>
    <row r="128" spans="1:15" ht="14.1" hidden="1" customHeight="1" x14ac:dyDescent="0.25">
      <c r="A128" s="50"/>
      <c r="B128" s="54"/>
      <c r="C128" s="54"/>
      <c r="D128" s="47"/>
      <c r="E128" s="47"/>
      <c r="F128" s="46"/>
      <c r="G128" s="6"/>
      <c r="H128" s="6"/>
      <c r="I128" s="6"/>
      <c r="J128" s="6"/>
      <c r="K128" s="6"/>
      <c r="L128" s="6"/>
      <c r="M128" s="48">
        <f t="shared" si="12"/>
        <v>0</v>
      </c>
      <c r="N128" s="48">
        <f t="shared" si="13"/>
        <v>-1000</v>
      </c>
      <c r="O128" s="49">
        <f t="shared" si="14"/>
        <v>0</v>
      </c>
    </row>
    <row r="129" spans="1:15" ht="14.1" hidden="1" customHeight="1" x14ac:dyDescent="0.25">
      <c r="A129" s="50"/>
      <c r="B129" s="54"/>
      <c r="C129" s="54"/>
      <c r="D129" s="47"/>
      <c r="E129" s="47"/>
      <c r="F129" s="46"/>
      <c r="G129" s="6"/>
      <c r="H129" s="6"/>
      <c r="I129" s="6"/>
      <c r="J129" s="6"/>
      <c r="K129" s="6"/>
      <c r="L129" s="6"/>
      <c r="M129" s="48">
        <f t="shared" si="12"/>
        <v>0</v>
      </c>
      <c r="N129" s="48">
        <f t="shared" si="13"/>
        <v>-1000</v>
      </c>
      <c r="O129" s="49">
        <f t="shared" si="14"/>
        <v>0</v>
      </c>
    </row>
    <row r="130" spans="1:15" ht="14.1" hidden="1" customHeight="1" x14ac:dyDescent="0.25">
      <c r="A130" s="50"/>
      <c r="B130" s="54"/>
      <c r="C130" s="54"/>
      <c r="D130" s="47"/>
      <c r="E130" s="47"/>
      <c r="F130" s="46"/>
      <c r="G130" s="6"/>
      <c r="H130" s="6"/>
      <c r="I130" s="6"/>
      <c r="J130" s="6"/>
      <c r="K130" s="6"/>
      <c r="L130" s="6"/>
      <c r="M130" s="48">
        <f t="shared" si="12"/>
        <v>0</v>
      </c>
      <c r="N130" s="48">
        <f t="shared" si="13"/>
        <v>-1000</v>
      </c>
      <c r="O130" s="49">
        <f t="shared" si="14"/>
        <v>0</v>
      </c>
    </row>
    <row r="131" spans="1:15" ht="14.1" hidden="1" customHeight="1" x14ac:dyDescent="0.25">
      <c r="A131" s="50"/>
      <c r="B131" s="54"/>
      <c r="C131" s="54"/>
      <c r="D131" s="47"/>
      <c r="E131" s="47"/>
      <c r="F131" s="46"/>
      <c r="G131" s="6"/>
      <c r="H131" s="6"/>
      <c r="I131" s="6"/>
      <c r="J131" s="6"/>
      <c r="K131" s="6"/>
      <c r="L131" s="6"/>
      <c r="M131" s="48">
        <f t="shared" si="12"/>
        <v>0</v>
      </c>
      <c r="N131" s="48">
        <f t="shared" si="13"/>
        <v>-1000</v>
      </c>
      <c r="O131" s="49">
        <f t="shared" si="14"/>
        <v>0</v>
      </c>
    </row>
    <row r="132" spans="1:15" ht="14.1" hidden="1" customHeight="1" x14ac:dyDescent="0.25">
      <c r="A132" s="50"/>
      <c r="B132" s="54"/>
      <c r="C132" s="54"/>
      <c r="D132" s="47"/>
      <c r="E132" s="47"/>
      <c r="F132" s="46"/>
      <c r="G132" s="6"/>
      <c r="H132" s="6"/>
      <c r="I132" s="6"/>
      <c r="J132" s="6"/>
      <c r="K132" s="6"/>
      <c r="L132" s="6"/>
      <c r="M132" s="48">
        <f t="shared" si="12"/>
        <v>0</v>
      </c>
      <c r="N132" s="48">
        <f t="shared" si="13"/>
        <v>-1000</v>
      </c>
      <c r="O132" s="49">
        <f t="shared" si="14"/>
        <v>0</v>
      </c>
    </row>
    <row r="133" spans="1:15" ht="14.1" hidden="1" customHeight="1" x14ac:dyDescent="0.25">
      <c r="A133" s="50"/>
      <c r="B133" s="54"/>
      <c r="C133" s="54"/>
      <c r="D133" s="47"/>
      <c r="E133" s="47"/>
      <c r="F133" s="46"/>
      <c r="G133" s="6"/>
      <c r="H133" s="6"/>
      <c r="I133" s="6"/>
      <c r="J133" s="6"/>
      <c r="K133" s="6"/>
      <c r="L133" s="6"/>
      <c r="M133" s="48">
        <f t="shared" si="12"/>
        <v>0</v>
      </c>
      <c r="N133" s="48">
        <f t="shared" si="13"/>
        <v>-1000</v>
      </c>
      <c r="O133" s="49">
        <f t="shared" si="14"/>
        <v>0</v>
      </c>
    </row>
    <row r="134" spans="1:15" ht="14.1" hidden="1" customHeight="1" x14ac:dyDescent="0.25">
      <c r="A134" s="50"/>
      <c r="B134" s="54"/>
      <c r="C134" s="54"/>
      <c r="D134" s="47"/>
      <c r="E134" s="47"/>
      <c r="F134" s="46"/>
      <c r="G134" s="6"/>
      <c r="H134" s="6"/>
      <c r="I134" s="6"/>
      <c r="J134" s="6"/>
      <c r="K134" s="6"/>
      <c r="L134" s="6"/>
      <c r="M134" s="48">
        <f t="shared" si="12"/>
        <v>0</v>
      </c>
      <c r="N134" s="48">
        <f t="shared" si="13"/>
        <v>-1000</v>
      </c>
      <c r="O134" s="49">
        <f t="shared" si="14"/>
        <v>0</v>
      </c>
    </row>
    <row r="135" spans="1:15" ht="14.1" hidden="1" customHeight="1" x14ac:dyDescent="0.25">
      <c r="A135" s="50"/>
      <c r="B135" s="54"/>
      <c r="C135" s="54"/>
      <c r="D135" s="47"/>
      <c r="E135" s="47"/>
      <c r="F135" s="46"/>
      <c r="G135" s="6"/>
      <c r="H135" s="6"/>
      <c r="I135" s="6"/>
      <c r="J135" s="6"/>
      <c r="K135" s="6"/>
      <c r="L135" s="6"/>
      <c r="M135" s="48">
        <f t="shared" si="12"/>
        <v>0</v>
      </c>
      <c r="N135" s="48">
        <f t="shared" si="13"/>
        <v>-1000</v>
      </c>
      <c r="O135" s="49">
        <f t="shared" si="14"/>
        <v>0</v>
      </c>
    </row>
    <row r="136" spans="1:15" ht="14.1" hidden="1" customHeight="1" x14ac:dyDescent="0.25">
      <c r="A136" s="50"/>
      <c r="B136" s="54"/>
      <c r="C136" s="54"/>
      <c r="D136" s="47"/>
      <c r="E136" s="47"/>
      <c r="F136" s="46"/>
      <c r="G136" s="6"/>
      <c r="H136" s="6"/>
      <c r="I136" s="6"/>
      <c r="J136" s="6"/>
      <c r="K136" s="6"/>
      <c r="L136" s="6"/>
      <c r="M136" s="48">
        <f t="shared" si="12"/>
        <v>0</v>
      </c>
      <c r="N136" s="48">
        <f t="shared" si="13"/>
        <v>-1000</v>
      </c>
      <c r="O136" s="49">
        <f t="shared" si="14"/>
        <v>0</v>
      </c>
    </row>
    <row r="137" spans="1:15" ht="14.1" hidden="1" customHeight="1" x14ac:dyDescent="0.25">
      <c r="A137" s="50"/>
      <c r="B137" s="54"/>
      <c r="C137" s="54"/>
      <c r="D137" s="47"/>
      <c r="E137" s="47"/>
      <c r="F137" s="46"/>
      <c r="G137" s="6"/>
      <c r="H137" s="6"/>
      <c r="I137" s="6"/>
      <c r="J137" s="6"/>
      <c r="K137" s="6"/>
      <c r="L137" s="6"/>
      <c r="M137" s="48">
        <f t="shared" ref="M137:M168" si="15">(G137*$G$4+H137*$H$4+I137*$I$4+J137*$J$4+K137*$K$4+L137*$L$4)</f>
        <v>0</v>
      </c>
      <c r="N137" s="48">
        <f t="shared" ref="N137:N168" si="16">IF(M137&gt;0,M137*-1,-1000)</f>
        <v>-1000</v>
      </c>
      <c r="O137" s="49">
        <f t="shared" ref="O137:O168" si="17">IF(M137&gt;0,RANK(N137,N:N),0)</f>
        <v>0</v>
      </c>
    </row>
    <row r="138" spans="1:15" ht="14.1" hidden="1" customHeight="1" x14ac:dyDescent="0.25">
      <c r="A138" s="50"/>
      <c r="B138" s="54"/>
      <c r="C138" s="54"/>
      <c r="D138" s="47"/>
      <c r="E138" s="47"/>
      <c r="F138" s="46"/>
      <c r="G138" s="6"/>
      <c r="H138" s="6"/>
      <c r="I138" s="6"/>
      <c r="J138" s="6"/>
      <c r="K138" s="6"/>
      <c r="L138" s="6"/>
      <c r="M138" s="48">
        <f t="shared" si="15"/>
        <v>0</v>
      </c>
      <c r="N138" s="48">
        <f t="shared" si="16"/>
        <v>-1000</v>
      </c>
      <c r="O138" s="49">
        <f t="shared" si="17"/>
        <v>0</v>
      </c>
    </row>
    <row r="139" spans="1:15" ht="14.1" hidden="1" customHeight="1" x14ac:dyDescent="0.25">
      <c r="A139" s="50"/>
      <c r="B139" s="54"/>
      <c r="C139" s="54"/>
      <c r="D139" s="47"/>
      <c r="E139" s="47"/>
      <c r="F139" s="46"/>
      <c r="G139" s="6"/>
      <c r="H139" s="6"/>
      <c r="I139" s="6"/>
      <c r="J139" s="6"/>
      <c r="K139" s="6"/>
      <c r="L139" s="6"/>
      <c r="M139" s="48">
        <f t="shared" si="15"/>
        <v>0</v>
      </c>
      <c r="N139" s="48">
        <f t="shared" si="16"/>
        <v>-1000</v>
      </c>
      <c r="O139" s="49">
        <f t="shared" si="17"/>
        <v>0</v>
      </c>
    </row>
    <row r="140" spans="1:15" ht="14.1" hidden="1" customHeight="1" x14ac:dyDescent="0.25">
      <c r="A140" s="50"/>
      <c r="B140" s="54"/>
      <c r="C140" s="54"/>
      <c r="D140" s="47"/>
      <c r="E140" s="47"/>
      <c r="F140" s="46"/>
      <c r="G140" s="6"/>
      <c r="H140" s="6"/>
      <c r="I140" s="6"/>
      <c r="J140" s="6"/>
      <c r="K140" s="6"/>
      <c r="L140" s="6"/>
      <c r="M140" s="48">
        <f t="shared" si="15"/>
        <v>0</v>
      </c>
      <c r="N140" s="48">
        <f t="shared" si="16"/>
        <v>-1000</v>
      </c>
      <c r="O140" s="49">
        <f t="shared" si="17"/>
        <v>0</v>
      </c>
    </row>
    <row r="141" spans="1:15" ht="14.1" hidden="1" customHeight="1" x14ac:dyDescent="0.25">
      <c r="A141" s="50"/>
      <c r="B141" s="54"/>
      <c r="C141" s="54"/>
      <c r="D141" s="47"/>
      <c r="E141" s="47"/>
      <c r="F141" s="46"/>
      <c r="G141" s="6"/>
      <c r="H141" s="6"/>
      <c r="I141" s="6"/>
      <c r="J141" s="6"/>
      <c r="K141" s="6"/>
      <c r="L141" s="6"/>
      <c r="M141" s="48">
        <f t="shared" si="15"/>
        <v>0</v>
      </c>
      <c r="N141" s="48">
        <f t="shared" si="16"/>
        <v>-1000</v>
      </c>
      <c r="O141" s="49">
        <f t="shared" si="17"/>
        <v>0</v>
      </c>
    </row>
    <row r="142" spans="1:15" ht="14.1" hidden="1" customHeight="1" x14ac:dyDescent="0.25">
      <c r="A142" s="50"/>
      <c r="B142" s="54"/>
      <c r="C142" s="54"/>
      <c r="D142" s="47"/>
      <c r="E142" s="47"/>
      <c r="F142" s="46"/>
      <c r="G142" s="6"/>
      <c r="H142" s="6"/>
      <c r="I142" s="6"/>
      <c r="J142" s="6"/>
      <c r="K142" s="6"/>
      <c r="L142" s="6"/>
      <c r="M142" s="48">
        <f t="shared" si="15"/>
        <v>0</v>
      </c>
      <c r="N142" s="48">
        <f t="shared" si="16"/>
        <v>-1000</v>
      </c>
      <c r="O142" s="49">
        <f t="shared" si="17"/>
        <v>0</v>
      </c>
    </row>
    <row r="143" spans="1:15" ht="14.1" hidden="1" customHeight="1" x14ac:dyDescent="0.25">
      <c r="A143" s="50"/>
      <c r="B143" s="54"/>
      <c r="C143" s="54"/>
      <c r="D143" s="47"/>
      <c r="E143" s="47"/>
      <c r="F143" s="46"/>
      <c r="G143" s="6"/>
      <c r="H143" s="6"/>
      <c r="I143" s="6"/>
      <c r="J143" s="6"/>
      <c r="K143" s="6"/>
      <c r="L143" s="6"/>
      <c r="M143" s="48">
        <f t="shared" si="15"/>
        <v>0</v>
      </c>
      <c r="N143" s="48">
        <f t="shared" si="16"/>
        <v>-1000</v>
      </c>
      <c r="O143" s="49">
        <f t="shared" si="17"/>
        <v>0</v>
      </c>
    </row>
    <row r="144" spans="1:15" ht="14.1" hidden="1" customHeight="1" x14ac:dyDescent="0.25">
      <c r="A144" s="50"/>
      <c r="B144" s="54"/>
      <c r="C144" s="54"/>
      <c r="D144" s="47"/>
      <c r="E144" s="47"/>
      <c r="F144" s="46"/>
      <c r="G144" s="6"/>
      <c r="H144" s="6"/>
      <c r="I144" s="6"/>
      <c r="J144" s="6"/>
      <c r="K144" s="6"/>
      <c r="L144" s="6"/>
      <c r="M144" s="48">
        <f t="shared" si="15"/>
        <v>0</v>
      </c>
      <c r="N144" s="48">
        <f t="shared" si="16"/>
        <v>-1000</v>
      </c>
      <c r="O144" s="49">
        <f t="shared" si="17"/>
        <v>0</v>
      </c>
    </row>
    <row r="145" spans="1:15" ht="14.1" hidden="1" customHeight="1" x14ac:dyDescent="0.25">
      <c r="A145" s="50"/>
      <c r="B145" s="54"/>
      <c r="C145" s="54"/>
      <c r="D145" s="47"/>
      <c r="E145" s="47"/>
      <c r="F145" s="46"/>
      <c r="G145" s="6"/>
      <c r="H145" s="6"/>
      <c r="I145" s="6"/>
      <c r="J145" s="6"/>
      <c r="K145" s="6"/>
      <c r="L145" s="6"/>
      <c r="M145" s="48">
        <f t="shared" si="15"/>
        <v>0</v>
      </c>
      <c r="N145" s="48">
        <f t="shared" si="16"/>
        <v>-1000</v>
      </c>
      <c r="O145" s="49">
        <f t="shared" si="17"/>
        <v>0</v>
      </c>
    </row>
    <row r="146" spans="1:15" ht="14.1" hidden="1" customHeight="1" x14ac:dyDescent="0.25">
      <c r="A146" s="50"/>
      <c r="B146" s="54"/>
      <c r="C146" s="54"/>
      <c r="D146" s="47"/>
      <c r="E146" s="47"/>
      <c r="F146" s="46"/>
      <c r="G146" s="6"/>
      <c r="H146" s="6"/>
      <c r="I146" s="6"/>
      <c r="J146" s="6"/>
      <c r="K146" s="6"/>
      <c r="L146" s="6"/>
      <c r="M146" s="48">
        <f t="shared" si="15"/>
        <v>0</v>
      </c>
      <c r="N146" s="48">
        <f t="shared" si="16"/>
        <v>-1000</v>
      </c>
      <c r="O146" s="49">
        <f t="shared" si="17"/>
        <v>0</v>
      </c>
    </row>
    <row r="147" spans="1:15" ht="14.1" hidden="1" customHeight="1" x14ac:dyDescent="0.25">
      <c r="A147" s="50"/>
      <c r="B147" s="54"/>
      <c r="C147" s="54"/>
      <c r="D147" s="47"/>
      <c r="E147" s="47"/>
      <c r="F147" s="46"/>
      <c r="G147" s="6"/>
      <c r="H147" s="6"/>
      <c r="I147" s="6"/>
      <c r="J147" s="6"/>
      <c r="K147" s="6"/>
      <c r="L147" s="6"/>
      <c r="M147" s="48">
        <f t="shared" si="15"/>
        <v>0</v>
      </c>
      <c r="N147" s="48">
        <f t="shared" si="16"/>
        <v>-1000</v>
      </c>
      <c r="O147" s="49">
        <f t="shared" si="17"/>
        <v>0</v>
      </c>
    </row>
    <row r="148" spans="1:15" ht="14.1" hidden="1" customHeight="1" x14ac:dyDescent="0.25">
      <c r="A148" s="50"/>
      <c r="B148" s="54"/>
      <c r="C148" s="54"/>
      <c r="D148" s="47"/>
      <c r="E148" s="47"/>
      <c r="F148" s="46"/>
      <c r="G148" s="6"/>
      <c r="H148" s="6"/>
      <c r="I148" s="6"/>
      <c r="J148" s="6"/>
      <c r="K148" s="6"/>
      <c r="L148" s="6"/>
      <c r="M148" s="48">
        <f t="shared" si="15"/>
        <v>0</v>
      </c>
      <c r="N148" s="48">
        <f t="shared" si="16"/>
        <v>-1000</v>
      </c>
      <c r="O148" s="49">
        <f t="shared" si="17"/>
        <v>0</v>
      </c>
    </row>
    <row r="149" spans="1:15" ht="14.1" hidden="1" customHeight="1" x14ac:dyDescent="0.25">
      <c r="A149" s="50"/>
      <c r="B149" s="54"/>
      <c r="C149" s="54"/>
      <c r="D149" s="47"/>
      <c r="E149" s="47"/>
      <c r="F149" s="46"/>
      <c r="G149" s="6"/>
      <c r="H149" s="6"/>
      <c r="I149" s="6"/>
      <c r="J149" s="6"/>
      <c r="K149" s="6"/>
      <c r="L149" s="6"/>
      <c r="M149" s="48">
        <f t="shared" si="15"/>
        <v>0</v>
      </c>
      <c r="N149" s="48">
        <f t="shared" si="16"/>
        <v>-1000</v>
      </c>
      <c r="O149" s="49">
        <f t="shared" si="17"/>
        <v>0</v>
      </c>
    </row>
    <row r="150" spans="1:15" ht="14.1" hidden="1" customHeight="1" x14ac:dyDescent="0.25">
      <c r="A150" s="50"/>
      <c r="B150" s="54"/>
      <c r="C150" s="54"/>
      <c r="D150" s="47"/>
      <c r="E150" s="47"/>
      <c r="F150" s="46"/>
      <c r="G150" s="6"/>
      <c r="H150" s="6"/>
      <c r="I150" s="6"/>
      <c r="J150" s="6"/>
      <c r="K150" s="6"/>
      <c r="L150" s="6"/>
      <c r="M150" s="48">
        <f t="shared" si="15"/>
        <v>0</v>
      </c>
      <c r="N150" s="48">
        <f t="shared" si="16"/>
        <v>-1000</v>
      </c>
      <c r="O150" s="49">
        <f t="shared" si="17"/>
        <v>0</v>
      </c>
    </row>
    <row r="151" spans="1:15" ht="14.1" hidden="1" customHeight="1" x14ac:dyDescent="0.25">
      <c r="A151" s="50"/>
      <c r="B151" s="54"/>
      <c r="C151" s="54"/>
      <c r="D151" s="47"/>
      <c r="E151" s="47"/>
      <c r="F151" s="46"/>
      <c r="G151" s="6"/>
      <c r="H151" s="6"/>
      <c r="I151" s="6"/>
      <c r="J151" s="6"/>
      <c r="K151" s="6"/>
      <c r="L151" s="6"/>
      <c r="M151" s="48">
        <f t="shared" si="15"/>
        <v>0</v>
      </c>
      <c r="N151" s="48">
        <f t="shared" si="16"/>
        <v>-1000</v>
      </c>
      <c r="O151" s="49">
        <f t="shared" si="17"/>
        <v>0</v>
      </c>
    </row>
    <row r="152" spans="1:15" ht="14.1" hidden="1" customHeight="1" x14ac:dyDescent="0.25">
      <c r="A152" s="50"/>
      <c r="B152" s="54"/>
      <c r="C152" s="54"/>
      <c r="D152" s="47"/>
      <c r="E152" s="47"/>
      <c r="F152" s="46"/>
      <c r="G152" s="6"/>
      <c r="H152" s="6"/>
      <c r="I152" s="6"/>
      <c r="J152" s="6"/>
      <c r="K152" s="6"/>
      <c r="L152" s="6"/>
      <c r="M152" s="48">
        <f t="shared" si="15"/>
        <v>0</v>
      </c>
      <c r="N152" s="48">
        <f t="shared" si="16"/>
        <v>-1000</v>
      </c>
      <c r="O152" s="49">
        <f t="shared" si="17"/>
        <v>0</v>
      </c>
    </row>
    <row r="153" spans="1:15" ht="14.1" hidden="1" customHeight="1" x14ac:dyDescent="0.25">
      <c r="A153" s="50"/>
      <c r="B153" s="54"/>
      <c r="C153" s="54"/>
      <c r="D153" s="47"/>
      <c r="E153" s="47"/>
      <c r="F153" s="46"/>
      <c r="G153" s="6"/>
      <c r="H153" s="6"/>
      <c r="I153" s="6"/>
      <c r="J153" s="6"/>
      <c r="K153" s="6"/>
      <c r="L153" s="6"/>
      <c r="M153" s="48">
        <f t="shared" si="15"/>
        <v>0</v>
      </c>
      <c r="N153" s="48">
        <f t="shared" si="16"/>
        <v>-1000</v>
      </c>
      <c r="O153" s="49">
        <f t="shared" si="17"/>
        <v>0</v>
      </c>
    </row>
    <row r="154" spans="1:15" ht="14.1" hidden="1" customHeight="1" x14ac:dyDescent="0.25">
      <c r="A154" s="50"/>
      <c r="B154" s="54"/>
      <c r="C154" s="54"/>
      <c r="D154" s="47"/>
      <c r="E154" s="47"/>
      <c r="F154" s="46"/>
      <c r="G154" s="6"/>
      <c r="H154" s="6"/>
      <c r="I154" s="6"/>
      <c r="J154" s="6"/>
      <c r="K154" s="6"/>
      <c r="L154" s="6"/>
      <c r="M154" s="48">
        <f t="shared" si="15"/>
        <v>0</v>
      </c>
      <c r="N154" s="48">
        <f t="shared" si="16"/>
        <v>-1000</v>
      </c>
      <c r="O154" s="49">
        <f t="shared" si="17"/>
        <v>0</v>
      </c>
    </row>
    <row r="155" spans="1:15" ht="14.1" hidden="1" customHeight="1" x14ac:dyDescent="0.25">
      <c r="A155" s="50"/>
      <c r="B155" s="54"/>
      <c r="C155" s="54"/>
      <c r="D155" s="47"/>
      <c r="E155" s="47"/>
      <c r="F155" s="46"/>
      <c r="G155" s="6"/>
      <c r="H155" s="6"/>
      <c r="I155" s="6"/>
      <c r="J155" s="6"/>
      <c r="K155" s="6"/>
      <c r="L155" s="6"/>
      <c r="M155" s="48">
        <f t="shared" si="15"/>
        <v>0</v>
      </c>
      <c r="N155" s="48">
        <f t="shared" si="16"/>
        <v>-1000</v>
      </c>
      <c r="O155" s="49">
        <f t="shared" si="17"/>
        <v>0</v>
      </c>
    </row>
    <row r="156" spans="1:15" ht="14.1" hidden="1" customHeight="1" x14ac:dyDescent="0.25">
      <c r="A156" s="50"/>
      <c r="B156" s="54"/>
      <c r="C156" s="54"/>
      <c r="D156" s="47"/>
      <c r="E156" s="47"/>
      <c r="F156" s="46"/>
      <c r="G156" s="6"/>
      <c r="H156" s="6"/>
      <c r="I156" s="6"/>
      <c r="J156" s="6"/>
      <c r="K156" s="6"/>
      <c r="L156" s="6"/>
      <c r="M156" s="48">
        <f t="shared" si="15"/>
        <v>0</v>
      </c>
      <c r="N156" s="48">
        <f t="shared" si="16"/>
        <v>-1000</v>
      </c>
      <c r="O156" s="49">
        <f t="shared" si="17"/>
        <v>0</v>
      </c>
    </row>
    <row r="157" spans="1:15" ht="14.1" hidden="1" customHeight="1" x14ac:dyDescent="0.25">
      <c r="A157" s="50"/>
      <c r="B157" s="54"/>
      <c r="C157" s="54"/>
      <c r="D157" s="47"/>
      <c r="E157" s="47"/>
      <c r="F157" s="46"/>
      <c r="G157" s="6"/>
      <c r="H157" s="6"/>
      <c r="I157" s="6"/>
      <c r="J157" s="6"/>
      <c r="K157" s="6"/>
      <c r="L157" s="6"/>
      <c r="M157" s="48">
        <f t="shared" si="15"/>
        <v>0</v>
      </c>
      <c r="N157" s="48">
        <f t="shared" si="16"/>
        <v>-1000</v>
      </c>
      <c r="O157" s="49">
        <f t="shared" si="17"/>
        <v>0</v>
      </c>
    </row>
    <row r="158" spans="1:15" ht="14.1" hidden="1" customHeight="1" x14ac:dyDescent="0.25">
      <c r="A158" s="50"/>
      <c r="B158" s="54"/>
      <c r="C158" s="54"/>
      <c r="D158" s="47"/>
      <c r="E158" s="47"/>
      <c r="F158" s="46"/>
      <c r="G158" s="6"/>
      <c r="H158" s="6"/>
      <c r="I158" s="6"/>
      <c r="J158" s="6"/>
      <c r="K158" s="6"/>
      <c r="L158" s="6"/>
      <c r="M158" s="48">
        <f t="shared" si="15"/>
        <v>0</v>
      </c>
      <c r="N158" s="48">
        <f t="shared" si="16"/>
        <v>-1000</v>
      </c>
      <c r="O158" s="49">
        <f t="shared" si="17"/>
        <v>0</v>
      </c>
    </row>
    <row r="159" spans="1:15" ht="14.1" hidden="1" customHeight="1" x14ac:dyDescent="0.25">
      <c r="A159" s="50"/>
      <c r="B159" s="54"/>
      <c r="C159" s="54"/>
      <c r="D159" s="47"/>
      <c r="E159" s="47"/>
      <c r="F159" s="46"/>
      <c r="G159" s="6"/>
      <c r="H159" s="6"/>
      <c r="I159" s="6"/>
      <c r="J159" s="6"/>
      <c r="K159" s="6"/>
      <c r="L159" s="6"/>
      <c r="M159" s="48">
        <f t="shared" si="15"/>
        <v>0</v>
      </c>
      <c r="N159" s="48">
        <f t="shared" si="16"/>
        <v>-1000</v>
      </c>
      <c r="O159" s="49">
        <f t="shared" si="17"/>
        <v>0</v>
      </c>
    </row>
    <row r="160" spans="1:15" ht="14.1" hidden="1" customHeight="1" x14ac:dyDescent="0.25">
      <c r="A160" s="50"/>
      <c r="B160" s="54"/>
      <c r="C160" s="54"/>
      <c r="D160" s="47"/>
      <c r="E160" s="47"/>
      <c r="F160" s="46"/>
      <c r="G160" s="6"/>
      <c r="H160" s="6"/>
      <c r="I160" s="6"/>
      <c r="J160" s="6"/>
      <c r="K160" s="6"/>
      <c r="L160" s="6"/>
      <c r="M160" s="48">
        <f t="shared" si="15"/>
        <v>0</v>
      </c>
      <c r="N160" s="48">
        <f t="shared" si="16"/>
        <v>-1000</v>
      </c>
      <c r="O160" s="49">
        <f t="shared" si="17"/>
        <v>0</v>
      </c>
    </row>
    <row r="161" spans="1:15" ht="14.1" hidden="1" customHeight="1" x14ac:dyDescent="0.25">
      <c r="A161" s="50"/>
      <c r="B161" s="54"/>
      <c r="C161" s="54"/>
      <c r="D161" s="47"/>
      <c r="E161" s="47"/>
      <c r="F161" s="46"/>
      <c r="G161" s="6"/>
      <c r="H161" s="6"/>
      <c r="I161" s="6"/>
      <c r="J161" s="6"/>
      <c r="K161" s="6"/>
      <c r="L161" s="6"/>
      <c r="M161" s="48">
        <f t="shared" si="15"/>
        <v>0</v>
      </c>
      <c r="N161" s="48">
        <f t="shared" si="16"/>
        <v>-1000</v>
      </c>
      <c r="O161" s="49">
        <f t="shared" si="17"/>
        <v>0</v>
      </c>
    </row>
    <row r="162" spans="1:15" ht="14.1" hidden="1" customHeight="1" x14ac:dyDescent="0.25">
      <c r="A162" s="50"/>
      <c r="B162" s="54"/>
      <c r="C162" s="54"/>
      <c r="D162" s="47"/>
      <c r="E162" s="47"/>
      <c r="F162" s="46"/>
      <c r="G162" s="6"/>
      <c r="H162" s="6"/>
      <c r="I162" s="6"/>
      <c r="J162" s="6"/>
      <c r="K162" s="6"/>
      <c r="L162" s="6"/>
      <c r="M162" s="48">
        <f t="shared" si="15"/>
        <v>0</v>
      </c>
      <c r="N162" s="48">
        <f t="shared" si="16"/>
        <v>-1000</v>
      </c>
      <c r="O162" s="49">
        <f t="shared" si="17"/>
        <v>0</v>
      </c>
    </row>
    <row r="163" spans="1:15" ht="14.1" hidden="1" customHeight="1" x14ac:dyDescent="0.25">
      <c r="A163" s="50"/>
      <c r="B163" s="54"/>
      <c r="C163" s="54"/>
      <c r="D163" s="47"/>
      <c r="E163" s="47"/>
      <c r="F163" s="46"/>
      <c r="G163" s="6"/>
      <c r="H163" s="6"/>
      <c r="I163" s="6"/>
      <c r="J163" s="6"/>
      <c r="K163" s="6"/>
      <c r="L163" s="6"/>
      <c r="M163" s="48">
        <f t="shared" si="15"/>
        <v>0</v>
      </c>
      <c r="N163" s="48">
        <f t="shared" si="16"/>
        <v>-1000</v>
      </c>
      <c r="O163" s="49">
        <f t="shared" si="17"/>
        <v>0</v>
      </c>
    </row>
    <row r="164" spans="1:15" ht="14.1" hidden="1" customHeight="1" x14ac:dyDescent="0.25">
      <c r="A164" s="50"/>
      <c r="B164" s="54"/>
      <c r="C164" s="54"/>
      <c r="D164" s="47"/>
      <c r="E164" s="47"/>
      <c r="F164" s="46"/>
      <c r="G164" s="6"/>
      <c r="H164" s="6"/>
      <c r="I164" s="6"/>
      <c r="J164" s="6"/>
      <c r="K164" s="6"/>
      <c r="L164" s="6"/>
      <c r="M164" s="48">
        <f t="shared" si="15"/>
        <v>0</v>
      </c>
      <c r="N164" s="48">
        <f t="shared" si="16"/>
        <v>-1000</v>
      </c>
      <c r="O164" s="49">
        <f t="shared" si="17"/>
        <v>0</v>
      </c>
    </row>
    <row r="165" spans="1:15" ht="14.1" hidden="1" customHeight="1" x14ac:dyDescent="0.25">
      <c r="A165" s="50"/>
      <c r="B165" s="54"/>
      <c r="C165" s="54"/>
      <c r="D165" s="47"/>
      <c r="E165" s="47"/>
      <c r="F165" s="46"/>
      <c r="G165" s="6"/>
      <c r="H165" s="6"/>
      <c r="I165" s="6"/>
      <c r="J165" s="6"/>
      <c r="K165" s="6"/>
      <c r="L165" s="6"/>
      <c r="M165" s="48">
        <f t="shared" si="15"/>
        <v>0</v>
      </c>
      <c r="N165" s="48">
        <f t="shared" si="16"/>
        <v>-1000</v>
      </c>
      <c r="O165" s="49">
        <f t="shared" si="17"/>
        <v>0</v>
      </c>
    </row>
    <row r="166" spans="1:15" ht="14.1" hidden="1" customHeight="1" x14ac:dyDescent="0.25">
      <c r="A166" s="50"/>
      <c r="B166" s="54"/>
      <c r="C166" s="54"/>
      <c r="D166" s="47"/>
      <c r="E166" s="47"/>
      <c r="F166" s="46"/>
      <c r="G166" s="6"/>
      <c r="H166" s="6"/>
      <c r="I166" s="6"/>
      <c r="J166" s="6"/>
      <c r="K166" s="6"/>
      <c r="L166" s="6"/>
      <c r="M166" s="48">
        <f t="shared" si="15"/>
        <v>0</v>
      </c>
      <c r="N166" s="48">
        <f t="shared" si="16"/>
        <v>-1000</v>
      </c>
      <c r="O166" s="49">
        <f t="shared" si="17"/>
        <v>0</v>
      </c>
    </row>
    <row r="167" spans="1:15" ht="14.1" hidden="1" customHeight="1" x14ac:dyDescent="0.25">
      <c r="A167" s="50"/>
      <c r="B167" s="54"/>
      <c r="C167" s="54"/>
      <c r="D167" s="47"/>
      <c r="E167" s="47"/>
      <c r="F167" s="46"/>
      <c r="G167" s="6"/>
      <c r="H167" s="6"/>
      <c r="I167" s="6"/>
      <c r="J167" s="6"/>
      <c r="K167" s="6"/>
      <c r="L167" s="6"/>
      <c r="M167" s="48">
        <f t="shared" si="15"/>
        <v>0</v>
      </c>
      <c r="N167" s="48">
        <f t="shared" si="16"/>
        <v>-1000</v>
      </c>
      <c r="O167" s="49">
        <f t="shared" si="17"/>
        <v>0</v>
      </c>
    </row>
    <row r="168" spans="1:15" ht="14.1" hidden="1" customHeight="1" x14ac:dyDescent="0.25">
      <c r="A168" s="50"/>
      <c r="B168" s="54"/>
      <c r="C168" s="54"/>
      <c r="D168" s="47"/>
      <c r="E168" s="47"/>
      <c r="F168" s="46"/>
      <c r="G168" s="6"/>
      <c r="H168" s="6"/>
      <c r="I168" s="6"/>
      <c r="J168" s="6"/>
      <c r="K168" s="6"/>
      <c r="L168" s="6"/>
      <c r="M168" s="48">
        <f t="shared" si="15"/>
        <v>0</v>
      </c>
      <c r="N168" s="48">
        <f t="shared" si="16"/>
        <v>-1000</v>
      </c>
      <c r="O168" s="49">
        <f t="shared" si="17"/>
        <v>0</v>
      </c>
    </row>
    <row r="169" spans="1:15" ht="14.1" hidden="1" customHeight="1" x14ac:dyDescent="0.25">
      <c r="A169" s="50"/>
      <c r="B169" s="54"/>
      <c r="C169" s="54"/>
      <c r="D169" s="47"/>
      <c r="E169" s="47"/>
      <c r="F169" s="46"/>
      <c r="G169" s="6"/>
      <c r="H169" s="6"/>
      <c r="I169" s="6"/>
      <c r="J169" s="6"/>
      <c r="K169" s="6"/>
      <c r="L169" s="6"/>
      <c r="M169" s="48">
        <f t="shared" ref="M169:M203" si="18">(G169*$G$4+H169*$H$4+I169*$I$4+J169*$J$4+K169*$K$4+L169*$L$4)</f>
        <v>0</v>
      </c>
      <c r="N169" s="48">
        <f t="shared" ref="N169:N203" si="19">IF(M169&gt;0,M169*-1,-1000)</f>
        <v>-1000</v>
      </c>
      <c r="O169" s="49">
        <f t="shared" ref="O169:O203" si="20">IF(M169&gt;0,RANK(N169,N:N),0)</f>
        <v>0</v>
      </c>
    </row>
    <row r="170" spans="1:15" ht="14.1" hidden="1" customHeight="1" x14ac:dyDescent="0.25">
      <c r="A170" s="50"/>
      <c r="B170" s="54"/>
      <c r="C170" s="54"/>
      <c r="D170" s="47"/>
      <c r="E170" s="47"/>
      <c r="F170" s="46"/>
      <c r="G170" s="6"/>
      <c r="H170" s="6"/>
      <c r="I170" s="6"/>
      <c r="J170" s="6"/>
      <c r="K170" s="6"/>
      <c r="L170" s="6"/>
      <c r="M170" s="48">
        <f t="shared" si="18"/>
        <v>0</v>
      </c>
      <c r="N170" s="48">
        <f t="shared" si="19"/>
        <v>-1000</v>
      </c>
      <c r="O170" s="49">
        <f t="shared" si="20"/>
        <v>0</v>
      </c>
    </row>
    <row r="171" spans="1:15" ht="14.1" hidden="1" customHeight="1" x14ac:dyDescent="0.25">
      <c r="A171" s="50"/>
      <c r="B171" s="54"/>
      <c r="C171" s="54"/>
      <c r="D171" s="47"/>
      <c r="E171" s="47"/>
      <c r="F171" s="46"/>
      <c r="G171" s="6"/>
      <c r="H171" s="6"/>
      <c r="I171" s="6"/>
      <c r="J171" s="6"/>
      <c r="K171" s="6"/>
      <c r="L171" s="6"/>
      <c r="M171" s="48">
        <f t="shared" si="18"/>
        <v>0</v>
      </c>
      <c r="N171" s="48">
        <f t="shared" si="19"/>
        <v>-1000</v>
      </c>
      <c r="O171" s="49">
        <f t="shared" si="20"/>
        <v>0</v>
      </c>
    </row>
    <row r="172" spans="1:15" ht="14.1" hidden="1" customHeight="1" x14ac:dyDescent="0.25">
      <c r="A172" s="50"/>
      <c r="B172" s="54"/>
      <c r="C172" s="54"/>
      <c r="D172" s="47"/>
      <c r="E172" s="47"/>
      <c r="F172" s="46"/>
      <c r="G172" s="6"/>
      <c r="H172" s="6"/>
      <c r="I172" s="6"/>
      <c r="J172" s="6"/>
      <c r="K172" s="6"/>
      <c r="L172" s="6"/>
      <c r="M172" s="48">
        <f t="shared" si="18"/>
        <v>0</v>
      </c>
      <c r="N172" s="48">
        <f t="shared" si="19"/>
        <v>-1000</v>
      </c>
      <c r="O172" s="49">
        <f t="shared" si="20"/>
        <v>0</v>
      </c>
    </row>
    <row r="173" spans="1:15" ht="14.1" hidden="1" customHeight="1" x14ac:dyDescent="0.25">
      <c r="A173" s="50"/>
      <c r="B173" s="54"/>
      <c r="C173" s="54"/>
      <c r="D173" s="47"/>
      <c r="E173" s="47"/>
      <c r="F173" s="46"/>
      <c r="G173" s="6"/>
      <c r="H173" s="6"/>
      <c r="I173" s="6"/>
      <c r="J173" s="6"/>
      <c r="K173" s="6"/>
      <c r="L173" s="6"/>
      <c r="M173" s="48">
        <f t="shared" si="18"/>
        <v>0</v>
      </c>
      <c r="N173" s="48">
        <f t="shared" si="19"/>
        <v>-1000</v>
      </c>
      <c r="O173" s="49">
        <f t="shared" si="20"/>
        <v>0</v>
      </c>
    </row>
    <row r="174" spans="1:15" ht="14.1" hidden="1" customHeight="1" x14ac:dyDescent="0.25">
      <c r="A174" s="50"/>
      <c r="B174" s="54"/>
      <c r="C174" s="54"/>
      <c r="D174" s="47"/>
      <c r="E174" s="47"/>
      <c r="F174" s="46"/>
      <c r="G174" s="6"/>
      <c r="H174" s="6"/>
      <c r="I174" s="6"/>
      <c r="J174" s="6"/>
      <c r="K174" s="6"/>
      <c r="L174" s="6"/>
      <c r="M174" s="48">
        <f t="shared" si="18"/>
        <v>0</v>
      </c>
      <c r="N174" s="48">
        <f t="shared" si="19"/>
        <v>-1000</v>
      </c>
      <c r="O174" s="49">
        <f t="shared" si="20"/>
        <v>0</v>
      </c>
    </row>
    <row r="175" spans="1:15" ht="14.1" hidden="1" customHeight="1" x14ac:dyDescent="0.25">
      <c r="A175" s="50"/>
      <c r="B175" s="54"/>
      <c r="C175" s="54"/>
      <c r="D175" s="47"/>
      <c r="E175" s="47"/>
      <c r="F175" s="46"/>
      <c r="G175" s="6"/>
      <c r="H175" s="6"/>
      <c r="I175" s="6"/>
      <c r="J175" s="6"/>
      <c r="K175" s="6"/>
      <c r="L175" s="6"/>
      <c r="M175" s="48">
        <f t="shared" si="18"/>
        <v>0</v>
      </c>
      <c r="N175" s="48">
        <f t="shared" si="19"/>
        <v>-1000</v>
      </c>
      <c r="O175" s="49">
        <f t="shared" si="20"/>
        <v>0</v>
      </c>
    </row>
    <row r="176" spans="1:15" ht="14.1" hidden="1" customHeight="1" x14ac:dyDescent="0.25">
      <c r="A176" s="164"/>
      <c r="B176" s="143"/>
      <c r="C176" s="143"/>
      <c r="D176" s="123"/>
      <c r="E176" s="123"/>
      <c r="F176" s="123"/>
      <c r="G176" s="6"/>
      <c r="H176" s="6"/>
      <c r="I176" s="6"/>
      <c r="J176" s="6"/>
      <c r="K176" s="6"/>
      <c r="L176" s="6"/>
      <c r="M176" s="48">
        <f t="shared" si="18"/>
        <v>0</v>
      </c>
      <c r="N176" s="48">
        <f t="shared" si="19"/>
        <v>-1000</v>
      </c>
      <c r="O176" s="49">
        <f t="shared" si="20"/>
        <v>0</v>
      </c>
    </row>
    <row r="177" spans="1:15" ht="14.1" hidden="1" customHeight="1" x14ac:dyDescent="0.25">
      <c r="A177" s="164"/>
      <c r="B177" s="143"/>
      <c r="C177" s="143"/>
      <c r="D177" s="154"/>
      <c r="E177" s="150"/>
      <c r="F177" s="150"/>
      <c r="G177" s="6"/>
      <c r="H177" s="6"/>
      <c r="I177" s="6"/>
      <c r="J177" s="6"/>
      <c r="K177" s="6"/>
      <c r="L177" s="6"/>
      <c r="M177" s="48">
        <f t="shared" si="18"/>
        <v>0</v>
      </c>
      <c r="N177" s="48">
        <f t="shared" si="19"/>
        <v>-1000</v>
      </c>
      <c r="O177" s="49">
        <f t="shared" si="20"/>
        <v>0</v>
      </c>
    </row>
    <row r="178" spans="1:15" ht="14.1" hidden="1" customHeight="1" x14ac:dyDescent="0.25">
      <c r="A178" s="164"/>
      <c r="B178" s="143"/>
      <c r="C178" s="143"/>
      <c r="D178" s="123"/>
      <c r="E178" s="123"/>
      <c r="F178" s="123"/>
      <c r="G178" s="6"/>
      <c r="H178" s="6"/>
      <c r="I178" s="6"/>
      <c r="J178" s="6"/>
      <c r="K178" s="6"/>
      <c r="L178" s="6"/>
      <c r="M178" s="48">
        <f t="shared" si="18"/>
        <v>0</v>
      </c>
      <c r="N178" s="48">
        <f t="shared" si="19"/>
        <v>-1000</v>
      </c>
      <c r="O178" s="49">
        <f t="shared" si="20"/>
        <v>0</v>
      </c>
    </row>
    <row r="179" spans="1:15" ht="14.1" hidden="1" customHeight="1" x14ac:dyDescent="0.25">
      <c r="A179" s="164"/>
      <c r="B179" s="143"/>
      <c r="C179" s="143"/>
      <c r="D179" s="154"/>
      <c r="E179" s="150"/>
      <c r="F179" s="150"/>
      <c r="G179" s="6"/>
      <c r="H179" s="6"/>
      <c r="I179" s="6"/>
      <c r="J179" s="6"/>
      <c r="K179" s="6"/>
      <c r="L179" s="6"/>
      <c r="M179" s="48">
        <f t="shared" si="18"/>
        <v>0</v>
      </c>
      <c r="N179" s="48">
        <f t="shared" si="19"/>
        <v>-1000</v>
      </c>
      <c r="O179" s="49">
        <f t="shared" si="20"/>
        <v>0</v>
      </c>
    </row>
    <row r="180" spans="1:15" ht="14.1" hidden="1" customHeight="1" x14ac:dyDescent="0.25">
      <c r="A180" s="164"/>
      <c r="B180" s="143"/>
      <c r="C180" s="143"/>
      <c r="D180" s="154"/>
      <c r="E180" s="150"/>
      <c r="F180" s="150"/>
      <c r="G180" s="6"/>
      <c r="H180" s="6"/>
      <c r="I180" s="6"/>
      <c r="J180" s="6"/>
      <c r="K180" s="6"/>
      <c r="L180" s="6"/>
      <c r="M180" s="48">
        <f t="shared" si="18"/>
        <v>0</v>
      </c>
      <c r="N180" s="48">
        <f t="shared" si="19"/>
        <v>-1000</v>
      </c>
      <c r="O180" s="49">
        <f t="shared" si="20"/>
        <v>0</v>
      </c>
    </row>
    <row r="181" spans="1:15" ht="14.1" hidden="1" customHeight="1" x14ac:dyDescent="0.25">
      <c r="A181" s="164"/>
      <c r="B181" s="143"/>
      <c r="C181" s="143"/>
      <c r="D181" s="123"/>
      <c r="E181" s="123"/>
      <c r="F181" s="123"/>
      <c r="G181" s="6"/>
      <c r="H181" s="6"/>
      <c r="I181" s="6"/>
      <c r="J181" s="6"/>
      <c r="K181" s="6"/>
      <c r="L181" s="6"/>
      <c r="M181" s="48">
        <f t="shared" si="18"/>
        <v>0</v>
      </c>
      <c r="N181" s="48">
        <f t="shared" si="19"/>
        <v>-1000</v>
      </c>
      <c r="O181" s="49">
        <f t="shared" si="20"/>
        <v>0</v>
      </c>
    </row>
    <row r="182" spans="1:15" ht="14.1" hidden="1" customHeight="1" x14ac:dyDescent="0.25">
      <c r="A182" s="164"/>
      <c r="B182" s="143"/>
      <c r="C182" s="143"/>
      <c r="D182" s="154"/>
      <c r="E182" s="150"/>
      <c r="F182" s="150"/>
      <c r="G182" s="6"/>
      <c r="H182" s="6"/>
      <c r="I182" s="6"/>
      <c r="J182" s="6"/>
      <c r="K182" s="6"/>
      <c r="L182" s="6"/>
      <c r="M182" s="48">
        <f t="shared" si="18"/>
        <v>0</v>
      </c>
      <c r="N182" s="48">
        <f t="shared" si="19"/>
        <v>-1000</v>
      </c>
      <c r="O182" s="49">
        <f t="shared" si="20"/>
        <v>0</v>
      </c>
    </row>
    <row r="183" spans="1:15" ht="14.1" hidden="1" customHeight="1" x14ac:dyDescent="0.25">
      <c r="A183" s="164"/>
      <c r="B183" s="143"/>
      <c r="C183" s="143"/>
      <c r="D183" s="154"/>
      <c r="E183" s="150"/>
      <c r="F183" s="150"/>
      <c r="G183" s="6"/>
      <c r="H183" s="6"/>
      <c r="I183" s="6"/>
      <c r="J183" s="6"/>
      <c r="K183" s="6"/>
      <c r="L183" s="6"/>
      <c r="M183" s="48">
        <f t="shared" si="18"/>
        <v>0</v>
      </c>
      <c r="N183" s="48">
        <f t="shared" si="19"/>
        <v>-1000</v>
      </c>
      <c r="O183" s="49">
        <f t="shared" si="20"/>
        <v>0</v>
      </c>
    </row>
    <row r="184" spans="1:15" ht="14.1" hidden="1" customHeight="1" x14ac:dyDescent="0.25">
      <c r="A184" s="164"/>
      <c r="B184" s="143"/>
      <c r="C184" s="179"/>
      <c r="D184" s="149"/>
      <c r="E184" s="150"/>
      <c r="F184" s="150"/>
      <c r="G184" s="6"/>
      <c r="H184" s="6"/>
      <c r="I184" s="6"/>
      <c r="J184" s="6"/>
      <c r="K184" s="6"/>
      <c r="L184" s="6"/>
      <c r="M184" s="48">
        <f t="shared" si="18"/>
        <v>0</v>
      </c>
      <c r="N184" s="48">
        <f t="shared" si="19"/>
        <v>-1000</v>
      </c>
      <c r="O184" s="49">
        <f t="shared" si="20"/>
        <v>0</v>
      </c>
    </row>
    <row r="185" spans="1:15" ht="14.1" hidden="1" customHeight="1" x14ac:dyDescent="0.25">
      <c r="A185" s="164"/>
      <c r="B185" s="143"/>
      <c r="C185" s="143"/>
      <c r="D185" s="149"/>
      <c r="E185" s="155"/>
      <c r="F185" s="155"/>
      <c r="G185" s="6"/>
      <c r="H185" s="6"/>
      <c r="I185" s="6"/>
      <c r="J185" s="6"/>
      <c r="K185" s="6"/>
      <c r="L185" s="6"/>
      <c r="M185" s="48">
        <f t="shared" si="18"/>
        <v>0</v>
      </c>
      <c r="N185" s="48">
        <f t="shared" si="19"/>
        <v>-1000</v>
      </c>
      <c r="O185" s="49">
        <f t="shared" si="20"/>
        <v>0</v>
      </c>
    </row>
    <row r="186" spans="1:15" ht="14.1" hidden="1" customHeight="1" x14ac:dyDescent="0.25">
      <c r="A186" s="164"/>
      <c r="B186" s="143"/>
      <c r="C186" s="179"/>
      <c r="D186" s="123"/>
      <c r="E186" s="123"/>
      <c r="F186" s="123"/>
      <c r="G186" s="6"/>
      <c r="H186" s="6"/>
      <c r="I186" s="6"/>
      <c r="J186" s="6"/>
      <c r="K186" s="6"/>
      <c r="L186" s="6"/>
      <c r="M186" s="48">
        <f t="shared" si="18"/>
        <v>0</v>
      </c>
      <c r="N186" s="48">
        <f t="shared" si="19"/>
        <v>-1000</v>
      </c>
      <c r="O186" s="49">
        <f t="shared" si="20"/>
        <v>0</v>
      </c>
    </row>
    <row r="187" spans="1:15" ht="14.1" hidden="1" customHeight="1" x14ac:dyDescent="0.25">
      <c r="A187" s="164"/>
      <c r="B187" s="143"/>
      <c r="C187" s="143"/>
      <c r="D187" s="154"/>
      <c r="E187" s="150"/>
      <c r="F187" s="150"/>
      <c r="G187" s="6"/>
      <c r="H187" s="6"/>
      <c r="I187" s="6"/>
      <c r="J187" s="6"/>
      <c r="K187" s="6"/>
      <c r="L187" s="6"/>
      <c r="M187" s="48">
        <f t="shared" si="18"/>
        <v>0</v>
      </c>
      <c r="N187" s="48">
        <f t="shared" si="19"/>
        <v>-1000</v>
      </c>
      <c r="O187" s="49">
        <f t="shared" si="20"/>
        <v>0</v>
      </c>
    </row>
    <row r="188" spans="1:15" ht="14.1" hidden="1" customHeight="1" x14ac:dyDescent="0.25">
      <c r="A188" s="164"/>
      <c r="B188" s="143"/>
      <c r="C188" s="143"/>
      <c r="D188" s="154"/>
      <c r="E188" s="150"/>
      <c r="F188" s="150"/>
      <c r="G188" s="6"/>
      <c r="H188" s="6"/>
      <c r="I188" s="6"/>
      <c r="J188" s="6"/>
      <c r="K188" s="6"/>
      <c r="L188" s="6"/>
      <c r="M188" s="48">
        <f t="shared" si="18"/>
        <v>0</v>
      </c>
      <c r="N188" s="48">
        <f t="shared" si="19"/>
        <v>-1000</v>
      </c>
      <c r="O188" s="49">
        <f t="shared" si="20"/>
        <v>0</v>
      </c>
    </row>
    <row r="189" spans="1:15" ht="14.1" hidden="1" customHeight="1" x14ac:dyDescent="0.25">
      <c r="A189" s="164"/>
      <c r="B189" s="143"/>
      <c r="C189" s="143"/>
      <c r="D189" s="154"/>
      <c r="E189" s="150"/>
      <c r="F189" s="155"/>
      <c r="G189" s="6"/>
      <c r="H189" s="6"/>
      <c r="I189" s="6"/>
      <c r="J189" s="6"/>
      <c r="K189" s="6"/>
      <c r="L189" s="6"/>
      <c r="M189" s="48">
        <f t="shared" si="18"/>
        <v>0</v>
      </c>
      <c r="N189" s="48">
        <f t="shared" si="19"/>
        <v>-1000</v>
      </c>
      <c r="O189" s="49">
        <f t="shared" si="20"/>
        <v>0</v>
      </c>
    </row>
    <row r="190" spans="1:15" ht="14.1" hidden="1" customHeight="1" x14ac:dyDescent="0.25">
      <c r="A190" s="164"/>
      <c r="B190" s="143"/>
      <c r="C190" s="143"/>
      <c r="D190" s="149"/>
      <c r="E190" s="150"/>
      <c r="F190" s="150"/>
      <c r="G190" s="6"/>
      <c r="H190" s="6"/>
      <c r="I190" s="6"/>
      <c r="J190" s="6"/>
      <c r="K190" s="6"/>
      <c r="L190" s="6"/>
      <c r="M190" s="48">
        <f t="shared" si="18"/>
        <v>0</v>
      </c>
      <c r="N190" s="48">
        <f t="shared" si="19"/>
        <v>-1000</v>
      </c>
      <c r="O190" s="49">
        <f t="shared" si="20"/>
        <v>0</v>
      </c>
    </row>
    <row r="191" spans="1:15" ht="14.1" hidden="1" customHeight="1" x14ac:dyDescent="0.25">
      <c r="A191" s="164"/>
      <c r="B191" s="143"/>
      <c r="C191" s="143"/>
      <c r="D191" s="123"/>
      <c r="E191" s="123"/>
      <c r="F191" s="123"/>
      <c r="G191" s="6"/>
      <c r="H191" s="6"/>
      <c r="I191" s="6"/>
      <c r="J191" s="6"/>
      <c r="K191" s="6"/>
      <c r="L191" s="6"/>
      <c r="M191" s="48">
        <f t="shared" si="18"/>
        <v>0</v>
      </c>
      <c r="N191" s="48">
        <f t="shared" si="19"/>
        <v>-1000</v>
      </c>
      <c r="O191" s="49">
        <f t="shared" si="20"/>
        <v>0</v>
      </c>
    </row>
    <row r="192" spans="1:15" ht="14.1" hidden="1" customHeight="1" x14ac:dyDescent="0.25">
      <c r="A192" s="164"/>
      <c r="B192" s="143"/>
      <c r="C192" s="143"/>
      <c r="D192" s="154"/>
      <c r="E192" s="150"/>
      <c r="F192" s="150"/>
      <c r="G192" s="6"/>
      <c r="H192" s="6"/>
      <c r="I192" s="6"/>
      <c r="J192" s="6"/>
      <c r="K192" s="6"/>
      <c r="L192" s="6"/>
      <c r="M192" s="48">
        <f t="shared" si="18"/>
        <v>0</v>
      </c>
      <c r="N192" s="48">
        <f t="shared" si="19"/>
        <v>-1000</v>
      </c>
      <c r="O192" s="49">
        <f t="shared" si="20"/>
        <v>0</v>
      </c>
    </row>
    <row r="193" spans="1:15" ht="14.1" hidden="1" customHeight="1" x14ac:dyDescent="0.25">
      <c r="A193" s="164"/>
      <c r="B193" s="143"/>
      <c r="C193" s="143"/>
      <c r="D193" s="149"/>
      <c r="E193" s="150"/>
      <c r="F193" s="150"/>
      <c r="G193" s="6"/>
      <c r="H193" s="6"/>
      <c r="I193" s="6"/>
      <c r="J193" s="6"/>
      <c r="K193" s="6"/>
      <c r="L193" s="6"/>
      <c r="M193" s="48">
        <f t="shared" si="18"/>
        <v>0</v>
      </c>
      <c r="N193" s="48">
        <f t="shared" si="19"/>
        <v>-1000</v>
      </c>
      <c r="O193" s="49">
        <f t="shared" si="20"/>
        <v>0</v>
      </c>
    </row>
    <row r="194" spans="1:15" ht="14.1" hidden="1" customHeight="1" x14ac:dyDescent="0.25">
      <c r="A194" s="164"/>
      <c r="B194" s="143"/>
      <c r="C194" s="143"/>
      <c r="D194" s="123"/>
      <c r="E194" s="123"/>
      <c r="F194" s="123"/>
      <c r="G194" s="6"/>
      <c r="H194" s="6"/>
      <c r="I194" s="6"/>
      <c r="J194" s="6"/>
      <c r="K194" s="6"/>
      <c r="L194" s="6"/>
      <c r="M194" s="48">
        <f t="shared" si="18"/>
        <v>0</v>
      </c>
      <c r="N194" s="48">
        <f t="shared" si="19"/>
        <v>-1000</v>
      </c>
      <c r="O194" s="49">
        <f t="shared" si="20"/>
        <v>0</v>
      </c>
    </row>
    <row r="195" spans="1:15" ht="14.1" hidden="1" customHeight="1" x14ac:dyDescent="0.25">
      <c r="A195" s="164"/>
      <c r="B195" s="143"/>
      <c r="C195" s="143"/>
      <c r="D195" s="154"/>
      <c r="E195" s="150"/>
      <c r="F195" s="150"/>
      <c r="G195" s="6"/>
      <c r="H195" s="6"/>
      <c r="I195" s="6"/>
      <c r="J195" s="6"/>
      <c r="K195" s="6"/>
      <c r="L195" s="6"/>
      <c r="M195" s="48">
        <f t="shared" si="18"/>
        <v>0</v>
      </c>
      <c r="N195" s="48">
        <f t="shared" si="19"/>
        <v>-1000</v>
      </c>
      <c r="O195" s="49">
        <f t="shared" si="20"/>
        <v>0</v>
      </c>
    </row>
    <row r="196" spans="1:15" ht="14.1" hidden="1" customHeight="1" x14ac:dyDescent="0.25">
      <c r="A196" s="164"/>
      <c r="B196" s="143"/>
      <c r="C196" s="143"/>
      <c r="D196" s="154"/>
      <c r="E196" s="150"/>
      <c r="F196" s="150"/>
      <c r="G196" s="6"/>
      <c r="H196" s="6"/>
      <c r="I196" s="6"/>
      <c r="J196" s="6"/>
      <c r="K196" s="6"/>
      <c r="L196" s="6"/>
      <c r="M196" s="48">
        <f t="shared" si="18"/>
        <v>0</v>
      </c>
      <c r="N196" s="48">
        <f t="shared" si="19"/>
        <v>-1000</v>
      </c>
      <c r="O196" s="49">
        <f t="shared" si="20"/>
        <v>0</v>
      </c>
    </row>
    <row r="197" spans="1:15" ht="14.1" hidden="1" customHeight="1" x14ac:dyDescent="0.25">
      <c r="A197" s="164"/>
      <c r="B197" s="143"/>
      <c r="C197" s="143"/>
      <c r="D197" s="154"/>
      <c r="E197" s="150"/>
      <c r="F197" s="150"/>
      <c r="G197" s="6"/>
      <c r="H197" s="6"/>
      <c r="I197" s="6"/>
      <c r="J197" s="6"/>
      <c r="K197" s="6"/>
      <c r="L197" s="6"/>
      <c r="M197" s="48">
        <f t="shared" si="18"/>
        <v>0</v>
      </c>
      <c r="N197" s="48">
        <f t="shared" si="19"/>
        <v>-1000</v>
      </c>
      <c r="O197" s="49">
        <f t="shared" si="20"/>
        <v>0</v>
      </c>
    </row>
    <row r="198" spans="1:15" ht="14.1" hidden="1" customHeight="1" x14ac:dyDescent="0.25">
      <c r="A198" s="164"/>
      <c r="B198" s="143"/>
      <c r="C198" s="143"/>
      <c r="D198" s="154"/>
      <c r="E198" s="150"/>
      <c r="F198" s="150"/>
      <c r="G198" s="6"/>
      <c r="H198" s="6"/>
      <c r="I198" s="6"/>
      <c r="J198" s="6"/>
      <c r="K198" s="6"/>
      <c r="L198" s="6"/>
      <c r="M198" s="48">
        <f t="shared" si="18"/>
        <v>0</v>
      </c>
      <c r="N198" s="48">
        <f t="shared" si="19"/>
        <v>-1000</v>
      </c>
      <c r="O198" s="49">
        <f t="shared" si="20"/>
        <v>0</v>
      </c>
    </row>
    <row r="199" spans="1:15" ht="14.1" hidden="1" customHeight="1" x14ac:dyDescent="0.25">
      <c r="A199" s="164"/>
      <c r="B199" s="143"/>
      <c r="C199" s="143"/>
      <c r="D199" s="149"/>
      <c r="E199" s="150"/>
      <c r="F199" s="150"/>
      <c r="G199" s="6"/>
      <c r="H199" s="6"/>
      <c r="I199" s="6"/>
      <c r="J199" s="6"/>
      <c r="K199" s="6"/>
      <c r="L199" s="6"/>
      <c r="M199" s="48">
        <f t="shared" si="18"/>
        <v>0</v>
      </c>
      <c r="N199" s="48">
        <f t="shared" si="19"/>
        <v>-1000</v>
      </c>
      <c r="O199" s="49">
        <f t="shared" si="20"/>
        <v>0</v>
      </c>
    </row>
    <row r="200" spans="1:15" ht="14.1" hidden="1" customHeight="1" x14ac:dyDescent="0.25">
      <c r="A200" s="164"/>
      <c r="B200" s="143"/>
      <c r="C200" s="143"/>
      <c r="D200" s="149"/>
      <c r="E200" s="150"/>
      <c r="F200" s="150"/>
      <c r="G200" s="6"/>
      <c r="H200" s="6"/>
      <c r="I200" s="6"/>
      <c r="J200" s="6"/>
      <c r="K200" s="6"/>
      <c r="L200" s="6"/>
      <c r="M200" s="48">
        <f t="shared" si="18"/>
        <v>0</v>
      </c>
      <c r="N200" s="48">
        <f t="shared" si="19"/>
        <v>-1000</v>
      </c>
      <c r="O200" s="49">
        <f t="shared" si="20"/>
        <v>0</v>
      </c>
    </row>
    <row r="201" spans="1:15" ht="14.1" hidden="1" customHeight="1" x14ac:dyDescent="0.25">
      <c r="A201" s="164"/>
      <c r="B201" s="143"/>
      <c r="C201" s="143"/>
      <c r="D201" s="154"/>
      <c r="E201" s="150"/>
      <c r="F201" s="150"/>
      <c r="G201" s="6"/>
      <c r="H201" s="6"/>
      <c r="I201" s="6"/>
      <c r="J201" s="6"/>
      <c r="K201" s="6"/>
      <c r="L201" s="6"/>
      <c r="M201" s="48">
        <f t="shared" si="18"/>
        <v>0</v>
      </c>
      <c r="N201" s="48">
        <f t="shared" si="19"/>
        <v>-1000</v>
      </c>
      <c r="O201" s="49">
        <f t="shared" si="20"/>
        <v>0</v>
      </c>
    </row>
    <row r="202" spans="1:15" ht="14.1" hidden="1" customHeight="1" x14ac:dyDescent="0.25">
      <c r="A202" s="164"/>
      <c r="B202" s="143"/>
      <c r="C202" s="143"/>
      <c r="D202" s="123"/>
      <c r="E202" s="123"/>
      <c r="F202" s="123"/>
      <c r="G202" s="6"/>
      <c r="H202" s="6"/>
      <c r="I202" s="6"/>
      <c r="J202" s="6"/>
      <c r="K202" s="6"/>
      <c r="L202" s="6"/>
      <c r="M202" s="48">
        <f t="shared" si="18"/>
        <v>0</v>
      </c>
      <c r="N202" s="48">
        <f t="shared" si="19"/>
        <v>-1000</v>
      </c>
      <c r="O202" s="49">
        <f t="shared" si="20"/>
        <v>0</v>
      </c>
    </row>
    <row r="203" spans="1:15" ht="14.1" hidden="1" customHeight="1" x14ac:dyDescent="0.25">
      <c r="A203" s="164"/>
      <c r="B203" s="143"/>
      <c r="C203" s="179"/>
      <c r="D203" s="123"/>
      <c r="E203" s="123"/>
      <c r="F203" s="123"/>
      <c r="G203" s="6"/>
      <c r="H203" s="6"/>
      <c r="I203" s="6"/>
      <c r="J203" s="6"/>
      <c r="K203" s="6"/>
      <c r="L203" s="6"/>
      <c r="M203" s="48">
        <f t="shared" si="18"/>
        <v>0</v>
      </c>
      <c r="N203" s="48">
        <f t="shared" si="19"/>
        <v>-1000</v>
      </c>
      <c r="O203" s="49">
        <f t="shared" si="20"/>
        <v>0</v>
      </c>
    </row>
  </sheetData>
  <autoFilter ref="A8:P203">
    <filterColumn colId="0">
      <customFilters and="1">
        <customFilter operator="notEqual" val=" "/>
      </customFilters>
    </filterColumn>
  </autoFilter>
  <phoneticPr fontId="32" type="noConversion"/>
  <pageMargins left="0.39370078740157483" right="0.19685039370078741" top="0.51" bottom="0.55118110236220474" header="0.15748031496062992" footer="0.15748031496062992"/>
  <pageSetup paperSize="9"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21506"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21507"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11"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L215" sqref="L215"/>
    </sheetView>
  </sheetViews>
  <sheetFormatPr baseColWidth="10" defaultRowHeight="13.2" x14ac:dyDescent="0.25"/>
  <cols>
    <col min="1" max="1" width="7.88671875" customWidth="1"/>
    <col min="2" max="2" width="6.6640625" customWidth="1"/>
    <col min="3" max="3" width="4.5546875" customWidth="1"/>
    <col min="4" max="4" width="15.88671875" style="3" customWidth="1"/>
    <col min="5" max="5" width="16.5546875" customWidth="1"/>
    <col min="6" max="6" width="20.88671875" customWidth="1"/>
    <col min="7" max="12" width="8.6640625" customWidth="1"/>
    <col min="13" max="13" width="11.6640625" customWidth="1"/>
    <col min="14" max="14" width="8.109375" hidden="1" customWidth="1"/>
    <col min="15" max="15" width="7" style="2" customWidth="1"/>
    <col min="16" max="16" width="3.88671875" style="52" hidden="1" customWidth="1"/>
  </cols>
  <sheetData>
    <row r="1" spans="1:16" s="15" customFormat="1" ht="30" x14ac:dyDescent="0.5">
      <c r="A1" s="33" t="s">
        <v>262</v>
      </c>
      <c r="B1" s="33"/>
      <c r="C1" s="33"/>
      <c r="D1" s="34"/>
      <c r="E1" s="7"/>
      <c r="F1" s="7"/>
      <c r="G1" s="7"/>
      <c r="H1" s="7"/>
      <c r="I1" s="7"/>
      <c r="J1" s="7"/>
      <c r="K1" s="7"/>
      <c r="L1" s="7"/>
      <c r="M1" s="7"/>
      <c r="N1" s="7"/>
      <c r="O1" s="35"/>
      <c r="P1" s="52"/>
    </row>
    <row r="2" spans="1:16" s="15" customFormat="1" ht="30" x14ac:dyDescent="0.5">
      <c r="A2" s="33" t="s">
        <v>254</v>
      </c>
      <c r="B2" s="33"/>
      <c r="C2" s="33"/>
      <c r="D2" s="36"/>
      <c r="E2" s="7"/>
      <c r="F2" s="7"/>
      <c r="G2" s="7"/>
      <c r="H2" s="7"/>
      <c r="I2" s="7"/>
      <c r="J2" s="7"/>
      <c r="K2" s="7"/>
      <c r="L2" s="7"/>
      <c r="M2" s="7"/>
      <c r="N2" s="7"/>
      <c r="O2" s="35"/>
      <c r="P2" s="52"/>
    </row>
    <row r="3" spans="1:16" s="15" customFormat="1" ht="9.75" customHeight="1" x14ac:dyDescent="0.25">
      <c r="D3" s="16"/>
      <c r="O3" s="17"/>
      <c r="P3" s="52"/>
    </row>
    <row r="4" spans="1:16" ht="15" customHeight="1" x14ac:dyDescent="0.25">
      <c r="A4" s="14" t="s">
        <v>32</v>
      </c>
      <c r="B4" s="19"/>
      <c r="C4" s="19"/>
      <c r="D4" s="18"/>
      <c r="E4" s="19"/>
      <c r="F4" s="19"/>
      <c r="G4" s="59">
        <v>1</v>
      </c>
      <c r="H4" s="59">
        <v>1</v>
      </c>
      <c r="I4" s="59">
        <v>1</v>
      </c>
      <c r="J4" s="59">
        <v>1</v>
      </c>
      <c r="K4" s="59">
        <v>0</v>
      </c>
      <c r="L4" s="62">
        <v>0</v>
      </c>
      <c r="M4" s="7"/>
    </row>
    <row r="5" spans="1:16" ht="16.5" customHeight="1" x14ac:dyDescent="0.25">
      <c r="A5" s="21" t="s">
        <v>3</v>
      </c>
      <c r="B5" s="34"/>
      <c r="C5" s="34"/>
      <c r="D5" s="7"/>
      <c r="E5" s="7"/>
      <c r="F5" s="7"/>
      <c r="G5" s="60">
        <f t="shared" ref="G5:L5" si="0">MIN(G9:G203)</f>
        <v>0</v>
      </c>
      <c r="H5" s="60">
        <f t="shared" si="0"/>
        <v>0</v>
      </c>
      <c r="I5" s="60">
        <f t="shared" si="0"/>
        <v>0</v>
      </c>
      <c r="J5" s="60">
        <f t="shared" si="0"/>
        <v>0</v>
      </c>
      <c r="K5" s="60">
        <f t="shared" si="0"/>
        <v>0</v>
      </c>
      <c r="L5" s="63">
        <f t="shared" si="0"/>
        <v>0</v>
      </c>
    </row>
    <row r="6" spans="1:16" ht="18" customHeight="1" x14ac:dyDescent="0.25">
      <c r="A6" s="21"/>
      <c r="B6" s="34"/>
      <c r="C6" s="34"/>
      <c r="D6" s="7"/>
      <c r="E6" s="7"/>
      <c r="F6" s="7"/>
      <c r="G6" s="61"/>
      <c r="H6" s="61"/>
      <c r="I6" s="61"/>
      <c r="J6" s="61"/>
      <c r="K6" s="61"/>
      <c r="L6" s="64"/>
    </row>
    <row r="7" spans="1:16" s="1" customFormat="1" ht="39.6" x14ac:dyDescent="0.25">
      <c r="A7" s="55" t="s">
        <v>4</v>
      </c>
      <c r="B7" s="56" t="s">
        <v>29</v>
      </c>
      <c r="C7" s="56" t="s">
        <v>30</v>
      </c>
      <c r="D7" s="57" t="s">
        <v>5</v>
      </c>
      <c r="E7" s="4" t="s">
        <v>6</v>
      </c>
      <c r="F7" s="4" t="s">
        <v>7</v>
      </c>
      <c r="G7" s="4" t="s">
        <v>8</v>
      </c>
      <c r="H7" s="4" t="s">
        <v>9</v>
      </c>
      <c r="I7" s="5" t="s">
        <v>10</v>
      </c>
      <c r="J7" s="5" t="s">
        <v>14</v>
      </c>
      <c r="K7" s="5" t="s">
        <v>11</v>
      </c>
      <c r="L7" s="5" t="s">
        <v>17</v>
      </c>
      <c r="M7" s="58" t="s">
        <v>12</v>
      </c>
      <c r="N7" s="4"/>
      <c r="O7" s="49" t="s">
        <v>13</v>
      </c>
      <c r="P7" s="65" t="s">
        <v>31</v>
      </c>
    </row>
    <row r="8" spans="1:16" ht="22.5" customHeight="1" x14ac:dyDescent="0.25">
      <c r="A8" s="15"/>
      <c r="B8" s="15"/>
      <c r="C8" s="15"/>
      <c r="D8" s="16"/>
      <c r="E8" s="15"/>
      <c r="F8" s="15"/>
      <c r="G8" s="20"/>
      <c r="H8" s="20"/>
      <c r="I8" s="20"/>
      <c r="J8" s="20"/>
      <c r="K8" s="20"/>
      <c r="L8" s="20"/>
    </row>
    <row r="9" spans="1:16" ht="14.1" customHeight="1" x14ac:dyDescent="0.25">
      <c r="A9" s="152"/>
      <c r="B9" s="152"/>
      <c r="C9" s="152"/>
      <c r="D9" s="47"/>
      <c r="E9" s="47"/>
      <c r="F9" s="46"/>
      <c r="G9" s="6"/>
      <c r="H9" s="6"/>
      <c r="I9" s="6"/>
      <c r="J9" s="6"/>
      <c r="K9" s="6"/>
      <c r="L9" s="6"/>
      <c r="M9" s="48"/>
      <c r="N9" s="48">
        <f t="shared" ref="N9:N40" si="1">IF(M9&gt;0,M9*-1,-1000)</f>
        <v>-1000</v>
      </c>
      <c r="O9" s="49"/>
    </row>
    <row r="10" spans="1:16" ht="14.1" customHeight="1" x14ac:dyDescent="0.25">
      <c r="A10" s="165"/>
      <c r="B10" s="166"/>
      <c r="C10" s="166"/>
      <c r="D10" s="167"/>
      <c r="E10" s="167"/>
      <c r="F10" s="168"/>
      <c r="G10" s="6"/>
      <c r="H10" s="6"/>
      <c r="I10" s="6"/>
      <c r="J10" s="6"/>
      <c r="K10" s="6"/>
      <c r="L10" s="6"/>
      <c r="M10" s="48"/>
      <c r="N10" s="48">
        <f t="shared" si="1"/>
        <v>-1000</v>
      </c>
      <c r="O10" s="49"/>
    </row>
    <row r="11" spans="1:16" ht="14.1" customHeight="1" x14ac:dyDescent="0.25">
      <c r="A11" s="146"/>
      <c r="B11" s="131"/>
      <c r="C11" s="131"/>
      <c r="D11" s="132"/>
      <c r="E11" s="132"/>
      <c r="F11" s="132"/>
      <c r="G11" s="6"/>
      <c r="H11" s="6"/>
      <c r="I11" s="6"/>
      <c r="J11" s="6"/>
      <c r="K11" s="6"/>
      <c r="L11" s="6"/>
      <c r="M11" s="48"/>
      <c r="N11" s="48">
        <f t="shared" si="1"/>
        <v>-1000</v>
      </c>
      <c r="O11" s="49"/>
    </row>
    <row r="12" spans="1:16" ht="14.1" customHeight="1" x14ac:dyDescent="0.25">
      <c r="A12" s="146"/>
      <c r="B12" s="131"/>
      <c r="C12" s="131"/>
      <c r="D12" s="134"/>
      <c r="E12" s="133"/>
      <c r="F12" s="133"/>
      <c r="G12" s="6"/>
      <c r="H12" s="6"/>
      <c r="I12" s="6"/>
      <c r="J12" s="6"/>
      <c r="K12" s="6"/>
      <c r="L12" s="6"/>
      <c r="M12" s="48"/>
      <c r="N12" s="48">
        <f t="shared" si="1"/>
        <v>-1000</v>
      </c>
      <c r="O12" s="49"/>
    </row>
    <row r="13" spans="1:16" ht="14.1" hidden="1" customHeight="1" x14ac:dyDescent="0.25">
      <c r="A13" s="165"/>
      <c r="B13" s="166"/>
      <c r="C13" s="166"/>
      <c r="D13" s="167"/>
      <c r="E13" s="167"/>
      <c r="F13" s="168"/>
      <c r="G13" s="6"/>
      <c r="H13" s="6"/>
      <c r="I13" s="6"/>
      <c r="J13" s="6"/>
      <c r="K13" s="6"/>
      <c r="L13" s="6"/>
      <c r="M13" s="48">
        <f t="shared" ref="M13:M40" si="2">(G13*$G$4+H13*$H$4+I13*$I$4+J13*$J$4+K13*$K$4+L13*$L$4)</f>
        <v>0</v>
      </c>
      <c r="N13" s="48">
        <f t="shared" si="1"/>
        <v>-1000</v>
      </c>
      <c r="O13" s="49">
        <f t="shared" ref="O13:O40" si="3">IF(M13&gt;0,RANK(N13,N:N),0)</f>
        <v>0</v>
      </c>
    </row>
    <row r="14" spans="1:16" ht="14.1" hidden="1" customHeight="1" x14ac:dyDescent="0.25">
      <c r="A14" s="165"/>
      <c r="B14" s="166"/>
      <c r="C14" s="166"/>
      <c r="D14" s="167"/>
      <c r="E14" s="167"/>
      <c r="F14" s="168"/>
      <c r="G14" s="6"/>
      <c r="H14" s="6"/>
      <c r="I14" s="6"/>
      <c r="J14" s="6"/>
      <c r="K14" s="6"/>
      <c r="L14" s="6"/>
      <c r="M14" s="48">
        <f t="shared" si="2"/>
        <v>0</v>
      </c>
      <c r="N14" s="48">
        <f t="shared" si="1"/>
        <v>-1000</v>
      </c>
      <c r="O14" s="49">
        <f t="shared" si="3"/>
        <v>0</v>
      </c>
    </row>
    <row r="15" spans="1:16" ht="14.1" hidden="1" customHeight="1" x14ac:dyDescent="0.25">
      <c r="A15" s="165"/>
      <c r="B15" s="166"/>
      <c r="C15" s="166"/>
      <c r="D15" s="167"/>
      <c r="E15" s="167"/>
      <c r="F15" s="168"/>
      <c r="G15" s="6"/>
      <c r="H15" s="6"/>
      <c r="I15" s="6"/>
      <c r="J15" s="6"/>
      <c r="K15" s="6"/>
      <c r="L15" s="6"/>
      <c r="M15" s="48">
        <f t="shared" si="2"/>
        <v>0</v>
      </c>
      <c r="N15" s="48">
        <f t="shared" si="1"/>
        <v>-1000</v>
      </c>
      <c r="O15" s="49">
        <f t="shared" si="3"/>
        <v>0</v>
      </c>
    </row>
    <row r="16" spans="1:16" ht="14.1" hidden="1" customHeight="1" x14ac:dyDescent="0.25">
      <c r="A16" s="165"/>
      <c r="B16" s="166"/>
      <c r="C16" s="166"/>
      <c r="D16" s="167"/>
      <c r="E16" s="167"/>
      <c r="F16" s="168"/>
      <c r="G16" s="6"/>
      <c r="H16" s="6"/>
      <c r="I16" s="6"/>
      <c r="J16" s="6"/>
      <c r="K16" s="6"/>
      <c r="L16" s="6"/>
      <c r="M16" s="48">
        <f t="shared" si="2"/>
        <v>0</v>
      </c>
      <c r="N16" s="48">
        <f t="shared" si="1"/>
        <v>-1000</v>
      </c>
      <c r="O16" s="49">
        <f t="shared" si="3"/>
        <v>0</v>
      </c>
    </row>
    <row r="17" spans="1:15" ht="14.1" hidden="1" customHeight="1" x14ac:dyDescent="0.25">
      <c r="A17" s="165"/>
      <c r="B17" s="166"/>
      <c r="C17" s="166"/>
      <c r="D17" s="167"/>
      <c r="E17" s="167"/>
      <c r="F17" s="168"/>
      <c r="G17" s="6"/>
      <c r="H17" s="6"/>
      <c r="I17" s="6"/>
      <c r="J17" s="6"/>
      <c r="K17" s="6"/>
      <c r="L17" s="6"/>
      <c r="M17" s="48">
        <f t="shared" si="2"/>
        <v>0</v>
      </c>
      <c r="N17" s="48">
        <f t="shared" si="1"/>
        <v>-1000</v>
      </c>
      <c r="O17" s="49">
        <f t="shared" si="3"/>
        <v>0</v>
      </c>
    </row>
    <row r="18" spans="1:15" ht="14.1" hidden="1" customHeight="1" x14ac:dyDescent="0.25">
      <c r="A18" s="165"/>
      <c r="B18" s="166"/>
      <c r="C18" s="166"/>
      <c r="D18" s="167"/>
      <c r="E18" s="167"/>
      <c r="F18" s="168"/>
      <c r="G18" s="6"/>
      <c r="H18" s="6"/>
      <c r="I18" s="6"/>
      <c r="J18" s="6"/>
      <c r="K18" s="6"/>
      <c r="L18" s="6"/>
      <c r="M18" s="48">
        <f t="shared" si="2"/>
        <v>0</v>
      </c>
      <c r="N18" s="48">
        <f t="shared" si="1"/>
        <v>-1000</v>
      </c>
      <c r="O18" s="49">
        <f t="shared" si="3"/>
        <v>0</v>
      </c>
    </row>
    <row r="19" spans="1:15" ht="14.1" hidden="1" customHeight="1" x14ac:dyDescent="0.25">
      <c r="A19" s="165"/>
      <c r="B19" s="166"/>
      <c r="C19" s="166"/>
      <c r="D19" s="167"/>
      <c r="E19" s="167"/>
      <c r="F19" s="168"/>
      <c r="G19" s="6"/>
      <c r="H19" s="6"/>
      <c r="I19" s="6"/>
      <c r="J19" s="6"/>
      <c r="K19" s="6"/>
      <c r="L19" s="6"/>
      <c r="M19" s="48">
        <f t="shared" si="2"/>
        <v>0</v>
      </c>
      <c r="N19" s="48">
        <f t="shared" si="1"/>
        <v>-1000</v>
      </c>
      <c r="O19" s="49">
        <f t="shared" si="3"/>
        <v>0</v>
      </c>
    </row>
    <row r="20" spans="1:15" ht="14.1" hidden="1" customHeight="1" x14ac:dyDescent="0.25">
      <c r="A20" s="165"/>
      <c r="B20" s="166"/>
      <c r="C20" s="166"/>
      <c r="D20" s="167"/>
      <c r="E20" s="167"/>
      <c r="F20" s="168"/>
      <c r="G20" s="6"/>
      <c r="H20" s="6"/>
      <c r="I20" s="6"/>
      <c r="J20" s="6"/>
      <c r="K20" s="6"/>
      <c r="L20" s="6"/>
      <c r="M20" s="48">
        <f t="shared" si="2"/>
        <v>0</v>
      </c>
      <c r="N20" s="48">
        <f t="shared" si="1"/>
        <v>-1000</v>
      </c>
      <c r="O20" s="49">
        <f t="shared" si="3"/>
        <v>0</v>
      </c>
    </row>
    <row r="21" spans="1:15" ht="14.1" hidden="1" customHeight="1" x14ac:dyDescent="0.25">
      <c r="A21" s="165"/>
      <c r="B21" s="166"/>
      <c r="C21" s="166"/>
      <c r="D21" s="167"/>
      <c r="E21" s="167"/>
      <c r="F21" s="168"/>
      <c r="G21" s="6"/>
      <c r="H21" s="6"/>
      <c r="I21" s="6"/>
      <c r="J21" s="6"/>
      <c r="K21" s="6"/>
      <c r="L21" s="6"/>
      <c r="M21" s="48">
        <f t="shared" si="2"/>
        <v>0</v>
      </c>
      <c r="N21" s="48">
        <f t="shared" si="1"/>
        <v>-1000</v>
      </c>
      <c r="O21" s="49">
        <f t="shared" si="3"/>
        <v>0</v>
      </c>
    </row>
    <row r="22" spans="1:15" ht="14.1" hidden="1" customHeight="1" x14ac:dyDescent="0.25">
      <c r="A22" s="165"/>
      <c r="B22" s="166"/>
      <c r="C22" s="166"/>
      <c r="D22" s="167"/>
      <c r="E22" s="167"/>
      <c r="F22" s="168"/>
      <c r="G22" s="6"/>
      <c r="H22" s="6"/>
      <c r="I22" s="6"/>
      <c r="J22" s="6"/>
      <c r="K22" s="6"/>
      <c r="L22" s="6"/>
      <c r="M22" s="48">
        <f t="shared" si="2"/>
        <v>0</v>
      </c>
      <c r="N22" s="48">
        <f t="shared" si="1"/>
        <v>-1000</v>
      </c>
      <c r="O22" s="49">
        <f t="shared" si="3"/>
        <v>0</v>
      </c>
    </row>
    <row r="23" spans="1:15" ht="14.1" hidden="1" customHeight="1" x14ac:dyDescent="0.25">
      <c r="A23" s="165"/>
      <c r="B23" s="166"/>
      <c r="C23" s="166"/>
      <c r="D23" s="167"/>
      <c r="E23" s="167"/>
      <c r="F23" s="168"/>
      <c r="G23" s="6"/>
      <c r="H23" s="6"/>
      <c r="I23" s="6"/>
      <c r="J23" s="6"/>
      <c r="K23" s="6"/>
      <c r="L23" s="6"/>
      <c r="M23" s="48">
        <f t="shared" si="2"/>
        <v>0</v>
      </c>
      <c r="N23" s="48">
        <f t="shared" si="1"/>
        <v>-1000</v>
      </c>
      <c r="O23" s="49">
        <f t="shared" si="3"/>
        <v>0</v>
      </c>
    </row>
    <row r="24" spans="1:15" ht="14.1" hidden="1" customHeight="1" x14ac:dyDescent="0.25">
      <c r="A24" s="165"/>
      <c r="B24" s="166"/>
      <c r="C24" s="166"/>
      <c r="D24" s="167"/>
      <c r="E24" s="167"/>
      <c r="F24" s="168"/>
      <c r="G24" s="6"/>
      <c r="H24" s="6"/>
      <c r="I24" s="6"/>
      <c r="J24" s="6"/>
      <c r="K24" s="6"/>
      <c r="L24" s="6"/>
      <c r="M24" s="48">
        <f t="shared" si="2"/>
        <v>0</v>
      </c>
      <c r="N24" s="48">
        <f t="shared" si="1"/>
        <v>-1000</v>
      </c>
      <c r="O24" s="49">
        <f t="shared" si="3"/>
        <v>0</v>
      </c>
    </row>
    <row r="25" spans="1:15" ht="14.1" hidden="1" customHeight="1" x14ac:dyDescent="0.25">
      <c r="A25" s="165"/>
      <c r="B25" s="166"/>
      <c r="C25" s="166"/>
      <c r="D25" s="167"/>
      <c r="E25" s="167"/>
      <c r="F25" s="168"/>
      <c r="G25" s="6"/>
      <c r="H25" s="6"/>
      <c r="I25" s="6"/>
      <c r="J25" s="6"/>
      <c r="K25" s="6"/>
      <c r="L25" s="6"/>
      <c r="M25" s="48">
        <f t="shared" si="2"/>
        <v>0</v>
      </c>
      <c r="N25" s="48">
        <f t="shared" si="1"/>
        <v>-1000</v>
      </c>
      <c r="O25" s="49">
        <f t="shared" si="3"/>
        <v>0</v>
      </c>
    </row>
    <row r="26" spans="1:15" ht="14.1" hidden="1" customHeight="1" x14ac:dyDescent="0.25">
      <c r="A26" s="165"/>
      <c r="B26" s="166"/>
      <c r="C26" s="166"/>
      <c r="D26" s="167"/>
      <c r="E26" s="167"/>
      <c r="F26" s="168"/>
      <c r="G26" s="6"/>
      <c r="H26" s="6"/>
      <c r="I26" s="6"/>
      <c r="J26" s="6"/>
      <c r="K26" s="6"/>
      <c r="L26" s="6"/>
      <c r="M26" s="48">
        <f t="shared" si="2"/>
        <v>0</v>
      </c>
      <c r="N26" s="48">
        <f t="shared" si="1"/>
        <v>-1000</v>
      </c>
      <c r="O26" s="49">
        <f t="shared" si="3"/>
        <v>0</v>
      </c>
    </row>
    <row r="27" spans="1:15" ht="14.1" hidden="1" customHeight="1" x14ac:dyDescent="0.25">
      <c r="A27" s="165"/>
      <c r="B27" s="166"/>
      <c r="C27" s="166"/>
      <c r="D27" s="167"/>
      <c r="E27" s="167"/>
      <c r="F27" s="168"/>
      <c r="G27" s="6"/>
      <c r="H27" s="6"/>
      <c r="I27" s="6"/>
      <c r="J27" s="6"/>
      <c r="K27" s="6"/>
      <c r="L27" s="6"/>
      <c r="M27" s="48">
        <f t="shared" si="2"/>
        <v>0</v>
      </c>
      <c r="N27" s="48">
        <f t="shared" si="1"/>
        <v>-1000</v>
      </c>
      <c r="O27" s="49">
        <f t="shared" si="3"/>
        <v>0</v>
      </c>
    </row>
    <row r="28" spans="1:15" ht="14.1" hidden="1" customHeight="1" x14ac:dyDescent="0.25">
      <c r="A28" s="165"/>
      <c r="B28" s="166"/>
      <c r="C28" s="166"/>
      <c r="D28" s="167"/>
      <c r="E28" s="167"/>
      <c r="F28" s="168"/>
      <c r="G28" s="6"/>
      <c r="H28" s="6"/>
      <c r="I28" s="6"/>
      <c r="J28" s="6"/>
      <c r="K28" s="6"/>
      <c r="L28" s="6"/>
      <c r="M28" s="48">
        <f t="shared" si="2"/>
        <v>0</v>
      </c>
      <c r="N28" s="48">
        <f t="shared" si="1"/>
        <v>-1000</v>
      </c>
      <c r="O28" s="49">
        <f t="shared" si="3"/>
        <v>0</v>
      </c>
    </row>
    <row r="29" spans="1:15" ht="14.1" hidden="1" customHeight="1" x14ac:dyDescent="0.25">
      <c r="A29" s="165"/>
      <c r="B29" s="166"/>
      <c r="C29" s="166"/>
      <c r="D29" s="167"/>
      <c r="E29" s="167"/>
      <c r="F29" s="168"/>
      <c r="G29" s="6"/>
      <c r="H29" s="6"/>
      <c r="I29" s="6"/>
      <c r="J29" s="6"/>
      <c r="K29" s="6"/>
      <c r="L29" s="6"/>
      <c r="M29" s="48">
        <f t="shared" si="2"/>
        <v>0</v>
      </c>
      <c r="N29" s="48">
        <f t="shared" si="1"/>
        <v>-1000</v>
      </c>
      <c r="O29" s="49">
        <f t="shared" si="3"/>
        <v>0</v>
      </c>
    </row>
    <row r="30" spans="1:15" ht="14.1" hidden="1" customHeight="1" x14ac:dyDescent="0.25">
      <c r="A30" s="165"/>
      <c r="B30" s="166"/>
      <c r="C30" s="166"/>
      <c r="D30" s="167"/>
      <c r="E30" s="167"/>
      <c r="F30" s="168"/>
      <c r="G30" s="6"/>
      <c r="H30" s="6"/>
      <c r="I30" s="6"/>
      <c r="J30" s="6"/>
      <c r="K30" s="6"/>
      <c r="L30" s="6"/>
      <c r="M30" s="48">
        <f t="shared" si="2"/>
        <v>0</v>
      </c>
      <c r="N30" s="48">
        <f t="shared" si="1"/>
        <v>-1000</v>
      </c>
      <c r="O30" s="49">
        <f t="shared" si="3"/>
        <v>0</v>
      </c>
    </row>
    <row r="31" spans="1:15" ht="14.1" hidden="1" customHeight="1" x14ac:dyDescent="0.25">
      <c r="A31" s="50"/>
      <c r="B31" s="54"/>
      <c r="C31" s="54"/>
      <c r="D31" s="47"/>
      <c r="E31" s="47"/>
      <c r="F31" s="46"/>
      <c r="G31" s="6"/>
      <c r="H31" s="6"/>
      <c r="I31" s="6"/>
      <c r="J31" s="6"/>
      <c r="K31" s="6"/>
      <c r="L31" s="6"/>
      <c r="M31" s="48">
        <f t="shared" si="2"/>
        <v>0</v>
      </c>
      <c r="N31" s="48">
        <f t="shared" si="1"/>
        <v>-1000</v>
      </c>
      <c r="O31" s="49">
        <f t="shared" si="3"/>
        <v>0</v>
      </c>
    </row>
    <row r="32" spans="1:15" ht="14.1" hidden="1" customHeight="1" x14ac:dyDescent="0.25">
      <c r="A32" s="50"/>
      <c r="B32" s="54"/>
      <c r="C32" s="54"/>
      <c r="D32" s="47"/>
      <c r="E32" s="47"/>
      <c r="F32" s="46"/>
      <c r="G32" s="6"/>
      <c r="H32" s="6"/>
      <c r="I32" s="6"/>
      <c r="J32" s="6"/>
      <c r="K32" s="6"/>
      <c r="L32" s="6"/>
      <c r="M32" s="48">
        <f t="shared" si="2"/>
        <v>0</v>
      </c>
      <c r="N32" s="48">
        <f t="shared" si="1"/>
        <v>-1000</v>
      </c>
      <c r="O32" s="49">
        <f t="shared" si="3"/>
        <v>0</v>
      </c>
    </row>
    <row r="33" spans="1:15" ht="14.1" hidden="1" customHeight="1" x14ac:dyDescent="0.25">
      <c r="A33" s="50"/>
      <c r="B33" s="54"/>
      <c r="C33" s="54"/>
      <c r="D33" s="47"/>
      <c r="E33" s="47"/>
      <c r="F33" s="46"/>
      <c r="G33" s="6"/>
      <c r="H33" s="6"/>
      <c r="I33" s="6"/>
      <c r="J33" s="6"/>
      <c r="K33" s="6"/>
      <c r="L33" s="6"/>
      <c r="M33" s="48">
        <f t="shared" si="2"/>
        <v>0</v>
      </c>
      <c r="N33" s="48">
        <f t="shared" si="1"/>
        <v>-1000</v>
      </c>
      <c r="O33" s="49">
        <f t="shared" si="3"/>
        <v>0</v>
      </c>
    </row>
    <row r="34" spans="1:15" ht="14.1" hidden="1" customHeight="1" x14ac:dyDescent="0.25">
      <c r="A34" s="50"/>
      <c r="B34" s="54"/>
      <c r="C34" s="54"/>
      <c r="D34" s="47"/>
      <c r="E34" s="47"/>
      <c r="F34" s="46"/>
      <c r="G34" s="6"/>
      <c r="H34" s="6"/>
      <c r="I34" s="6"/>
      <c r="J34" s="6"/>
      <c r="K34" s="6"/>
      <c r="L34" s="6"/>
      <c r="M34" s="48">
        <f t="shared" si="2"/>
        <v>0</v>
      </c>
      <c r="N34" s="48">
        <f t="shared" si="1"/>
        <v>-1000</v>
      </c>
      <c r="O34" s="49">
        <f t="shared" si="3"/>
        <v>0</v>
      </c>
    </row>
    <row r="35" spans="1:15" ht="14.1" hidden="1" customHeight="1" x14ac:dyDescent="0.25">
      <c r="A35" s="50"/>
      <c r="B35" s="54"/>
      <c r="C35" s="54"/>
      <c r="D35" s="47"/>
      <c r="E35" s="47"/>
      <c r="F35" s="46"/>
      <c r="G35" s="6"/>
      <c r="H35" s="6"/>
      <c r="I35" s="6"/>
      <c r="J35" s="6"/>
      <c r="K35" s="6"/>
      <c r="L35" s="6"/>
      <c r="M35" s="48">
        <f t="shared" si="2"/>
        <v>0</v>
      </c>
      <c r="N35" s="48">
        <f t="shared" si="1"/>
        <v>-1000</v>
      </c>
      <c r="O35" s="49">
        <f t="shared" si="3"/>
        <v>0</v>
      </c>
    </row>
    <row r="36" spans="1:15" ht="14.1" hidden="1" customHeight="1" x14ac:dyDescent="0.25">
      <c r="A36" s="50"/>
      <c r="B36" s="54"/>
      <c r="C36" s="54"/>
      <c r="D36" s="47"/>
      <c r="E36" s="47"/>
      <c r="F36" s="46"/>
      <c r="G36" s="6"/>
      <c r="H36" s="6"/>
      <c r="I36" s="6"/>
      <c r="J36" s="6"/>
      <c r="K36" s="6"/>
      <c r="L36" s="6"/>
      <c r="M36" s="48">
        <f t="shared" si="2"/>
        <v>0</v>
      </c>
      <c r="N36" s="48">
        <f t="shared" si="1"/>
        <v>-1000</v>
      </c>
      <c r="O36" s="49">
        <f t="shared" si="3"/>
        <v>0</v>
      </c>
    </row>
    <row r="37" spans="1:15" ht="14.1" hidden="1" customHeight="1" x14ac:dyDescent="0.25">
      <c r="A37" s="50"/>
      <c r="B37" s="54"/>
      <c r="C37" s="54"/>
      <c r="D37" s="47"/>
      <c r="E37" s="47"/>
      <c r="F37" s="46"/>
      <c r="G37" s="6"/>
      <c r="H37" s="6"/>
      <c r="I37" s="6"/>
      <c r="J37" s="6"/>
      <c r="K37" s="6"/>
      <c r="L37" s="6"/>
      <c r="M37" s="48">
        <f t="shared" si="2"/>
        <v>0</v>
      </c>
      <c r="N37" s="48">
        <f t="shared" si="1"/>
        <v>-1000</v>
      </c>
      <c r="O37" s="49">
        <f t="shared" si="3"/>
        <v>0</v>
      </c>
    </row>
    <row r="38" spans="1:15" ht="14.1" hidden="1" customHeight="1" x14ac:dyDescent="0.25">
      <c r="A38" s="50"/>
      <c r="B38" s="54"/>
      <c r="C38" s="54"/>
      <c r="D38" s="47"/>
      <c r="E38" s="47"/>
      <c r="F38" s="46"/>
      <c r="G38" s="6"/>
      <c r="H38" s="6"/>
      <c r="I38" s="6"/>
      <c r="J38" s="6"/>
      <c r="K38" s="6"/>
      <c r="L38" s="6"/>
      <c r="M38" s="48">
        <f t="shared" si="2"/>
        <v>0</v>
      </c>
      <c r="N38" s="48">
        <f t="shared" si="1"/>
        <v>-1000</v>
      </c>
      <c r="O38" s="49">
        <f t="shared" si="3"/>
        <v>0</v>
      </c>
    </row>
    <row r="39" spans="1:15" ht="14.1" hidden="1" customHeight="1" x14ac:dyDescent="0.25">
      <c r="A39" s="50"/>
      <c r="B39" s="54"/>
      <c r="C39" s="54"/>
      <c r="D39" s="47"/>
      <c r="E39" s="47"/>
      <c r="F39" s="46"/>
      <c r="G39" s="6"/>
      <c r="H39" s="6"/>
      <c r="I39" s="6"/>
      <c r="J39" s="6"/>
      <c r="K39" s="6"/>
      <c r="L39" s="6"/>
      <c r="M39" s="48">
        <f t="shared" si="2"/>
        <v>0</v>
      </c>
      <c r="N39" s="48">
        <f t="shared" si="1"/>
        <v>-1000</v>
      </c>
      <c r="O39" s="49">
        <f t="shared" si="3"/>
        <v>0</v>
      </c>
    </row>
    <row r="40" spans="1:15" ht="14.1" hidden="1" customHeight="1" x14ac:dyDescent="0.25">
      <c r="A40" s="50"/>
      <c r="B40" s="54"/>
      <c r="C40" s="54"/>
      <c r="D40" s="47"/>
      <c r="E40" s="47"/>
      <c r="F40" s="46"/>
      <c r="G40" s="6"/>
      <c r="H40" s="6"/>
      <c r="I40" s="6"/>
      <c r="J40" s="6"/>
      <c r="K40" s="6"/>
      <c r="L40" s="6"/>
      <c r="M40" s="48">
        <f t="shared" si="2"/>
        <v>0</v>
      </c>
      <c r="N40" s="48">
        <f t="shared" si="1"/>
        <v>-1000</v>
      </c>
      <c r="O40" s="49">
        <f t="shared" si="3"/>
        <v>0</v>
      </c>
    </row>
    <row r="41" spans="1:15" ht="14.1" hidden="1" customHeight="1" x14ac:dyDescent="0.25">
      <c r="A41" s="50"/>
      <c r="B41" s="54"/>
      <c r="C41" s="54"/>
      <c r="D41" s="47"/>
      <c r="E41" s="47"/>
      <c r="F41" s="46"/>
      <c r="G41" s="6"/>
      <c r="H41" s="6"/>
      <c r="I41" s="6"/>
      <c r="J41" s="6"/>
      <c r="K41" s="6"/>
      <c r="L41" s="6"/>
      <c r="M41" s="48">
        <f t="shared" ref="M41:M72" si="4">(G41*$G$4+H41*$H$4+I41*$I$4+J41*$J$4+K41*$K$4+L41*$L$4)</f>
        <v>0</v>
      </c>
      <c r="N41" s="48">
        <f t="shared" ref="N41:N72" si="5">IF(M41&gt;0,M41*-1,-1000)</f>
        <v>-1000</v>
      </c>
      <c r="O41" s="49">
        <f t="shared" ref="O41:O72" si="6">IF(M41&gt;0,RANK(N41,N:N),0)</f>
        <v>0</v>
      </c>
    </row>
    <row r="42" spans="1:15" ht="14.1" hidden="1" customHeight="1" x14ac:dyDescent="0.25">
      <c r="A42" s="50"/>
      <c r="B42" s="54"/>
      <c r="C42" s="54"/>
      <c r="D42" s="47"/>
      <c r="E42" s="47"/>
      <c r="F42" s="46"/>
      <c r="G42" s="6"/>
      <c r="H42" s="6"/>
      <c r="I42" s="6"/>
      <c r="J42" s="6"/>
      <c r="K42" s="6"/>
      <c r="L42" s="6"/>
      <c r="M42" s="48">
        <f t="shared" si="4"/>
        <v>0</v>
      </c>
      <c r="N42" s="48">
        <f t="shared" si="5"/>
        <v>-1000</v>
      </c>
      <c r="O42" s="49">
        <f t="shared" si="6"/>
        <v>0</v>
      </c>
    </row>
    <row r="43" spans="1:15" ht="14.1" hidden="1" customHeight="1" x14ac:dyDescent="0.25">
      <c r="A43" s="50"/>
      <c r="B43" s="54"/>
      <c r="C43" s="54"/>
      <c r="D43" s="47"/>
      <c r="E43" s="47"/>
      <c r="F43" s="46"/>
      <c r="G43" s="6"/>
      <c r="H43" s="6"/>
      <c r="I43" s="6"/>
      <c r="J43" s="6"/>
      <c r="K43" s="6"/>
      <c r="L43" s="6"/>
      <c r="M43" s="48">
        <f t="shared" si="4"/>
        <v>0</v>
      </c>
      <c r="N43" s="48">
        <f t="shared" si="5"/>
        <v>-1000</v>
      </c>
      <c r="O43" s="49">
        <f t="shared" si="6"/>
        <v>0</v>
      </c>
    </row>
    <row r="44" spans="1:15" ht="14.1" hidden="1" customHeight="1" x14ac:dyDescent="0.25">
      <c r="A44" s="50"/>
      <c r="B44" s="54"/>
      <c r="C44" s="54"/>
      <c r="D44" s="47"/>
      <c r="E44" s="47"/>
      <c r="F44" s="46"/>
      <c r="G44" s="6"/>
      <c r="H44" s="6"/>
      <c r="I44" s="6"/>
      <c r="J44" s="6"/>
      <c r="K44" s="6"/>
      <c r="L44" s="6"/>
      <c r="M44" s="48">
        <f t="shared" si="4"/>
        <v>0</v>
      </c>
      <c r="N44" s="48">
        <f t="shared" si="5"/>
        <v>-1000</v>
      </c>
      <c r="O44" s="49">
        <f t="shared" si="6"/>
        <v>0</v>
      </c>
    </row>
    <row r="45" spans="1:15" ht="14.1" hidden="1" customHeight="1" x14ac:dyDescent="0.25">
      <c r="A45" s="50"/>
      <c r="B45" s="54"/>
      <c r="C45" s="54"/>
      <c r="D45" s="47"/>
      <c r="E45" s="47"/>
      <c r="F45" s="46"/>
      <c r="G45" s="6"/>
      <c r="H45" s="6"/>
      <c r="I45" s="6"/>
      <c r="J45" s="6"/>
      <c r="K45" s="6"/>
      <c r="L45" s="6"/>
      <c r="M45" s="48">
        <f t="shared" si="4"/>
        <v>0</v>
      </c>
      <c r="N45" s="48">
        <f t="shared" si="5"/>
        <v>-1000</v>
      </c>
      <c r="O45" s="49">
        <f t="shared" si="6"/>
        <v>0</v>
      </c>
    </row>
    <row r="46" spans="1:15" ht="14.1" hidden="1" customHeight="1" x14ac:dyDescent="0.25">
      <c r="A46" s="50"/>
      <c r="B46" s="54"/>
      <c r="C46" s="54"/>
      <c r="D46" s="47"/>
      <c r="E46" s="47"/>
      <c r="F46" s="46"/>
      <c r="G46" s="6"/>
      <c r="H46" s="6"/>
      <c r="I46" s="6"/>
      <c r="J46" s="6"/>
      <c r="K46" s="6"/>
      <c r="L46" s="6"/>
      <c r="M46" s="48">
        <f t="shared" si="4"/>
        <v>0</v>
      </c>
      <c r="N46" s="48">
        <f t="shared" si="5"/>
        <v>-1000</v>
      </c>
      <c r="O46" s="49">
        <f t="shared" si="6"/>
        <v>0</v>
      </c>
    </row>
    <row r="47" spans="1:15" ht="14.1" hidden="1" customHeight="1" x14ac:dyDescent="0.25">
      <c r="A47" s="50"/>
      <c r="B47" s="54"/>
      <c r="C47" s="54"/>
      <c r="D47" s="47"/>
      <c r="E47" s="47"/>
      <c r="F47" s="46"/>
      <c r="G47" s="6"/>
      <c r="H47" s="6"/>
      <c r="I47" s="6"/>
      <c r="J47" s="6"/>
      <c r="K47" s="6"/>
      <c r="L47" s="6"/>
      <c r="M47" s="48">
        <f t="shared" si="4"/>
        <v>0</v>
      </c>
      <c r="N47" s="48">
        <f t="shared" si="5"/>
        <v>-1000</v>
      </c>
      <c r="O47" s="49">
        <f t="shared" si="6"/>
        <v>0</v>
      </c>
    </row>
    <row r="48" spans="1:15" ht="14.1" hidden="1" customHeight="1" x14ac:dyDescent="0.25">
      <c r="A48" s="50"/>
      <c r="B48" s="54"/>
      <c r="C48" s="54"/>
      <c r="D48" s="47"/>
      <c r="E48" s="47"/>
      <c r="F48" s="46"/>
      <c r="G48" s="6"/>
      <c r="H48" s="6"/>
      <c r="I48" s="6"/>
      <c r="J48" s="6"/>
      <c r="K48" s="6"/>
      <c r="L48" s="6"/>
      <c r="M48" s="48">
        <f t="shared" si="4"/>
        <v>0</v>
      </c>
      <c r="N48" s="48">
        <f t="shared" si="5"/>
        <v>-1000</v>
      </c>
      <c r="O48" s="49">
        <f t="shared" si="6"/>
        <v>0</v>
      </c>
    </row>
    <row r="49" spans="1:15" ht="14.1" hidden="1" customHeight="1" x14ac:dyDescent="0.25">
      <c r="A49" s="50"/>
      <c r="B49" s="54"/>
      <c r="C49" s="54"/>
      <c r="D49" s="47"/>
      <c r="E49" s="47"/>
      <c r="F49" s="46"/>
      <c r="G49" s="6"/>
      <c r="H49" s="6"/>
      <c r="I49" s="6"/>
      <c r="J49" s="6"/>
      <c r="K49" s="6"/>
      <c r="L49" s="6"/>
      <c r="M49" s="48">
        <f t="shared" si="4"/>
        <v>0</v>
      </c>
      <c r="N49" s="48">
        <f t="shared" si="5"/>
        <v>-1000</v>
      </c>
      <c r="O49" s="49">
        <f t="shared" si="6"/>
        <v>0</v>
      </c>
    </row>
    <row r="50" spans="1:15" ht="14.1" hidden="1" customHeight="1" x14ac:dyDescent="0.25">
      <c r="A50" s="50"/>
      <c r="B50" s="54"/>
      <c r="C50" s="54"/>
      <c r="D50" s="47"/>
      <c r="E50" s="47"/>
      <c r="F50" s="46"/>
      <c r="G50" s="6"/>
      <c r="H50" s="6"/>
      <c r="I50" s="6"/>
      <c r="J50" s="6"/>
      <c r="K50" s="6"/>
      <c r="L50" s="6"/>
      <c r="M50" s="48">
        <f t="shared" si="4"/>
        <v>0</v>
      </c>
      <c r="N50" s="48">
        <f t="shared" si="5"/>
        <v>-1000</v>
      </c>
      <c r="O50" s="49">
        <f t="shared" si="6"/>
        <v>0</v>
      </c>
    </row>
    <row r="51" spans="1:15" ht="14.1" hidden="1" customHeight="1" x14ac:dyDescent="0.25">
      <c r="A51" s="50"/>
      <c r="B51" s="54"/>
      <c r="C51" s="54"/>
      <c r="D51" s="47"/>
      <c r="E51" s="47"/>
      <c r="F51" s="46"/>
      <c r="G51" s="6"/>
      <c r="H51" s="6"/>
      <c r="I51" s="6"/>
      <c r="J51" s="6"/>
      <c r="K51" s="6"/>
      <c r="L51" s="6"/>
      <c r="M51" s="48">
        <f t="shared" si="4"/>
        <v>0</v>
      </c>
      <c r="N51" s="48">
        <f t="shared" si="5"/>
        <v>-1000</v>
      </c>
      <c r="O51" s="49">
        <f t="shared" si="6"/>
        <v>0</v>
      </c>
    </row>
    <row r="52" spans="1:15" ht="14.1" hidden="1" customHeight="1" x14ac:dyDescent="0.25">
      <c r="A52" s="50"/>
      <c r="B52" s="54"/>
      <c r="C52" s="54"/>
      <c r="D52" s="47"/>
      <c r="E52" s="47"/>
      <c r="F52" s="46"/>
      <c r="G52" s="6"/>
      <c r="H52" s="6"/>
      <c r="I52" s="6"/>
      <c r="J52" s="6"/>
      <c r="K52" s="6"/>
      <c r="L52" s="6"/>
      <c r="M52" s="48">
        <f t="shared" si="4"/>
        <v>0</v>
      </c>
      <c r="N52" s="48">
        <f t="shared" si="5"/>
        <v>-1000</v>
      </c>
      <c r="O52" s="49">
        <f t="shared" si="6"/>
        <v>0</v>
      </c>
    </row>
    <row r="53" spans="1:15" ht="14.1" hidden="1" customHeight="1" x14ac:dyDescent="0.25">
      <c r="A53" s="50"/>
      <c r="B53" s="54"/>
      <c r="C53" s="54"/>
      <c r="D53" s="47"/>
      <c r="E53" s="47"/>
      <c r="F53" s="46"/>
      <c r="G53" s="6"/>
      <c r="H53" s="6"/>
      <c r="I53" s="6"/>
      <c r="J53" s="6"/>
      <c r="K53" s="6"/>
      <c r="L53" s="6"/>
      <c r="M53" s="48">
        <f t="shared" si="4"/>
        <v>0</v>
      </c>
      <c r="N53" s="48">
        <f t="shared" si="5"/>
        <v>-1000</v>
      </c>
      <c r="O53" s="49">
        <f t="shared" si="6"/>
        <v>0</v>
      </c>
    </row>
    <row r="54" spans="1:15" ht="14.1" hidden="1" customHeight="1" x14ac:dyDescent="0.25">
      <c r="A54" s="50"/>
      <c r="B54" s="54"/>
      <c r="C54" s="54"/>
      <c r="D54" s="47"/>
      <c r="E54" s="47"/>
      <c r="F54" s="46"/>
      <c r="G54" s="6"/>
      <c r="H54" s="6"/>
      <c r="I54" s="6"/>
      <c r="J54" s="6"/>
      <c r="K54" s="6"/>
      <c r="L54" s="6"/>
      <c r="M54" s="48">
        <f t="shared" si="4"/>
        <v>0</v>
      </c>
      <c r="N54" s="48">
        <f t="shared" si="5"/>
        <v>-1000</v>
      </c>
      <c r="O54" s="49">
        <f t="shared" si="6"/>
        <v>0</v>
      </c>
    </row>
    <row r="55" spans="1:15" ht="14.1" hidden="1" customHeight="1" x14ac:dyDescent="0.25">
      <c r="A55" s="50"/>
      <c r="B55" s="54"/>
      <c r="C55" s="54"/>
      <c r="D55" s="47"/>
      <c r="E55" s="47"/>
      <c r="F55" s="46"/>
      <c r="G55" s="6"/>
      <c r="H55" s="6"/>
      <c r="I55" s="6"/>
      <c r="J55" s="6"/>
      <c r="K55" s="6"/>
      <c r="L55" s="6"/>
      <c r="M55" s="48">
        <f t="shared" si="4"/>
        <v>0</v>
      </c>
      <c r="N55" s="48">
        <f t="shared" si="5"/>
        <v>-1000</v>
      </c>
      <c r="O55" s="49">
        <f t="shared" si="6"/>
        <v>0</v>
      </c>
    </row>
    <row r="56" spans="1:15" ht="14.1" hidden="1" customHeight="1" x14ac:dyDescent="0.25">
      <c r="A56" s="50"/>
      <c r="B56" s="54"/>
      <c r="C56" s="54"/>
      <c r="D56" s="47"/>
      <c r="E56" s="47"/>
      <c r="F56" s="46"/>
      <c r="G56" s="6"/>
      <c r="H56" s="6"/>
      <c r="I56" s="6"/>
      <c r="J56" s="6"/>
      <c r="K56" s="6"/>
      <c r="L56" s="6"/>
      <c r="M56" s="48">
        <f t="shared" si="4"/>
        <v>0</v>
      </c>
      <c r="N56" s="48">
        <f t="shared" si="5"/>
        <v>-1000</v>
      </c>
      <c r="O56" s="49">
        <f t="shared" si="6"/>
        <v>0</v>
      </c>
    </row>
    <row r="57" spans="1:15" ht="14.1" hidden="1" customHeight="1" x14ac:dyDescent="0.25">
      <c r="A57" s="50"/>
      <c r="B57" s="54"/>
      <c r="C57" s="54"/>
      <c r="D57" s="47"/>
      <c r="E57" s="47"/>
      <c r="F57" s="46"/>
      <c r="G57" s="6"/>
      <c r="H57" s="6"/>
      <c r="I57" s="6"/>
      <c r="J57" s="6"/>
      <c r="K57" s="6"/>
      <c r="L57" s="6"/>
      <c r="M57" s="48">
        <f t="shared" si="4"/>
        <v>0</v>
      </c>
      <c r="N57" s="48">
        <f t="shared" si="5"/>
        <v>-1000</v>
      </c>
      <c r="O57" s="49">
        <f t="shared" si="6"/>
        <v>0</v>
      </c>
    </row>
    <row r="58" spans="1:15" ht="14.1" hidden="1" customHeight="1" x14ac:dyDescent="0.25">
      <c r="A58" s="50"/>
      <c r="B58" s="54"/>
      <c r="C58" s="54"/>
      <c r="D58" s="47"/>
      <c r="E58" s="47"/>
      <c r="F58" s="46"/>
      <c r="G58" s="6"/>
      <c r="H58" s="6"/>
      <c r="I58" s="6"/>
      <c r="J58" s="6"/>
      <c r="K58" s="6"/>
      <c r="L58" s="6"/>
      <c r="M58" s="48">
        <f t="shared" si="4"/>
        <v>0</v>
      </c>
      <c r="N58" s="48">
        <f t="shared" si="5"/>
        <v>-1000</v>
      </c>
      <c r="O58" s="49">
        <f t="shared" si="6"/>
        <v>0</v>
      </c>
    </row>
    <row r="59" spans="1:15" ht="14.1" hidden="1" customHeight="1" x14ac:dyDescent="0.25">
      <c r="A59" s="50"/>
      <c r="B59" s="54"/>
      <c r="C59" s="54"/>
      <c r="D59" s="47"/>
      <c r="E59" s="47"/>
      <c r="F59" s="46"/>
      <c r="G59" s="6"/>
      <c r="H59" s="6"/>
      <c r="I59" s="6"/>
      <c r="J59" s="6"/>
      <c r="K59" s="6"/>
      <c r="L59" s="6"/>
      <c r="M59" s="48">
        <f t="shared" si="4"/>
        <v>0</v>
      </c>
      <c r="N59" s="48">
        <f t="shared" si="5"/>
        <v>-1000</v>
      </c>
      <c r="O59" s="49">
        <f t="shared" si="6"/>
        <v>0</v>
      </c>
    </row>
    <row r="60" spans="1:15" ht="14.1" hidden="1" customHeight="1" x14ac:dyDescent="0.25">
      <c r="A60" s="50"/>
      <c r="B60" s="54"/>
      <c r="C60" s="54"/>
      <c r="D60" s="47"/>
      <c r="E60" s="47"/>
      <c r="F60" s="46"/>
      <c r="G60" s="6"/>
      <c r="H60" s="6"/>
      <c r="I60" s="6"/>
      <c r="J60" s="6"/>
      <c r="K60" s="6"/>
      <c r="L60" s="6"/>
      <c r="M60" s="48">
        <f t="shared" si="4"/>
        <v>0</v>
      </c>
      <c r="N60" s="48">
        <f t="shared" si="5"/>
        <v>-1000</v>
      </c>
      <c r="O60" s="49">
        <f t="shared" si="6"/>
        <v>0</v>
      </c>
    </row>
    <row r="61" spans="1:15" ht="14.1" hidden="1" customHeight="1" x14ac:dyDescent="0.25">
      <c r="A61" s="50"/>
      <c r="B61" s="54"/>
      <c r="C61" s="54"/>
      <c r="D61" s="47"/>
      <c r="E61" s="47"/>
      <c r="F61" s="46"/>
      <c r="G61" s="6"/>
      <c r="H61" s="6"/>
      <c r="I61" s="6"/>
      <c r="J61" s="6"/>
      <c r="K61" s="6"/>
      <c r="L61" s="6"/>
      <c r="M61" s="48">
        <f t="shared" si="4"/>
        <v>0</v>
      </c>
      <c r="N61" s="48">
        <f t="shared" si="5"/>
        <v>-1000</v>
      </c>
      <c r="O61" s="49">
        <f t="shared" si="6"/>
        <v>0</v>
      </c>
    </row>
    <row r="62" spans="1:15" ht="14.1" hidden="1" customHeight="1" x14ac:dyDescent="0.25">
      <c r="A62" s="50"/>
      <c r="B62" s="54"/>
      <c r="C62" s="54"/>
      <c r="D62" s="47"/>
      <c r="E62" s="47"/>
      <c r="F62" s="46"/>
      <c r="G62" s="6"/>
      <c r="H62" s="6"/>
      <c r="I62" s="6"/>
      <c r="J62" s="6"/>
      <c r="K62" s="6"/>
      <c r="L62" s="6"/>
      <c r="M62" s="48">
        <f t="shared" si="4"/>
        <v>0</v>
      </c>
      <c r="N62" s="48">
        <f t="shared" si="5"/>
        <v>-1000</v>
      </c>
      <c r="O62" s="49">
        <f t="shared" si="6"/>
        <v>0</v>
      </c>
    </row>
    <row r="63" spans="1:15" ht="14.1" hidden="1" customHeight="1" x14ac:dyDescent="0.25">
      <c r="A63" s="50"/>
      <c r="B63" s="54"/>
      <c r="C63" s="54"/>
      <c r="D63" s="47"/>
      <c r="E63" s="47"/>
      <c r="F63" s="46"/>
      <c r="G63" s="6"/>
      <c r="H63" s="6"/>
      <c r="I63" s="6"/>
      <c r="J63" s="6"/>
      <c r="K63" s="6"/>
      <c r="L63" s="6"/>
      <c r="M63" s="48">
        <f t="shared" si="4"/>
        <v>0</v>
      </c>
      <c r="N63" s="48">
        <f t="shared" si="5"/>
        <v>-1000</v>
      </c>
      <c r="O63" s="49">
        <f t="shared" si="6"/>
        <v>0</v>
      </c>
    </row>
    <row r="64" spans="1:15" ht="14.1" hidden="1" customHeight="1" x14ac:dyDescent="0.25">
      <c r="A64" s="50"/>
      <c r="B64" s="54"/>
      <c r="C64" s="54"/>
      <c r="D64" s="47"/>
      <c r="E64" s="47"/>
      <c r="F64" s="46"/>
      <c r="G64" s="6"/>
      <c r="H64" s="6"/>
      <c r="I64" s="6"/>
      <c r="J64" s="6"/>
      <c r="K64" s="6"/>
      <c r="L64" s="6"/>
      <c r="M64" s="48">
        <f t="shared" si="4"/>
        <v>0</v>
      </c>
      <c r="N64" s="48">
        <f t="shared" si="5"/>
        <v>-1000</v>
      </c>
      <c r="O64" s="49">
        <f t="shared" si="6"/>
        <v>0</v>
      </c>
    </row>
    <row r="65" spans="1:15" ht="14.1" hidden="1" customHeight="1" x14ac:dyDescent="0.25">
      <c r="A65" s="50"/>
      <c r="B65" s="54"/>
      <c r="C65" s="54"/>
      <c r="D65" s="47"/>
      <c r="E65" s="47"/>
      <c r="F65" s="46"/>
      <c r="G65" s="6"/>
      <c r="H65" s="6"/>
      <c r="I65" s="6"/>
      <c r="J65" s="6"/>
      <c r="K65" s="6"/>
      <c r="L65" s="6"/>
      <c r="M65" s="48">
        <f t="shared" si="4"/>
        <v>0</v>
      </c>
      <c r="N65" s="48">
        <f t="shared" si="5"/>
        <v>-1000</v>
      </c>
      <c r="O65" s="49">
        <f t="shared" si="6"/>
        <v>0</v>
      </c>
    </row>
    <row r="66" spans="1:15" ht="14.1" hidden="1" customHeight="1" x14ac:dyDescent="0.25">
      <c r="A66" s="50"/>
      <c r="B66" s="54"/>
      <c r="C66" s="54"/>
      <c r="D66" s="47"/>
      <c r="E66" s="47"/>
      <c r="F66" s="46"/>
      <c r="G66" s="6"/>
      <c r="H66" s="6"/>
      <c r="I66" s="6"/>
      <c r="J66" s="6"/>
      <c r="K66" s="6"/>
      <c r="L66" s="6"/>
      <c r="M66" s="48">
        <f t="shared" si="4"/>
        <v>0</v>
      </c>
      <c r="N66" s="48">
        <f t="shared" si="5"/>
        <v>-1000</v>
      </c>
      <c r="O66" s="49">
        <f t="shared" si="6"/>
        <v>0</v>
      </c>
    </row>
    <row r="67" spans="1:15" ht="14.1" hidden="1" customHeight="1" x14ac:dyDescent="0.25">
      <c r="A67" s="50"/>
      <c r="B67" s="54"/>
      <c r="C67" s="54"/>
      <c r="D67" s="47"/>
      <c r="E67" s="47"/>
      <c r="F67" s="46"/>
      <c r="G67" s="6"/>
      <c r="H67" s="6"/>
      <c r="I67" s="6"/>
      <c r="J67" s="6"/>
      <c r="K67" s="6"/>
      <c r="L67" s="6"/>
      <c r="M67" s="48">
        <f t="shared" si="4"/>
        <v>0</v>
      </c>
      <c r="N67" s="48">
        <f t="shared" si="5"/>
        <v>-1000</v>
      </c>
      <c r="O67" s="49">
        <f t="shared" si="6"/>
        <v>0</v>
      </c>
    </row>
    <row r="68" spans="1:15" ht="14.1" hidden="1" customHeight="1" x14ac:dyDescent="0.25">
      <c r="A68" s="50"/>
      <c r="B68" s="54"/>
      <c r="C68" s="54"/>
      <c r="D68" s="47"/>
      <c r="E68" s="47"/>
      <c r="F68" s="46"/>
      <c r="G68" s="6"/>
      <c r="H68" s="6"/>
      <c r="I68" s="6"/>
      <c r="J68" s="6"/>
      <c r="K68" s="6"/>
      <c r="L68" s="6"/>
      <c r="M68" s="48">
        <f t="shared" si="4"/>
        <v>0</v>
      </c>
      <c r="N68" s="48">
        <f t="shared" si="5"/>
        <v>-1000</v>
      </c>
      <c r="O68" s="49">
        <f t="shared" si="6"/>
        <v>0</v>
      </c>
    </row>
    <row r="69" spans="1:15" ht="14.1" hidden="1" customHeight="1" x14ac:dyDescent="0.25">
      <c r="A69" s="50"/>
      <c r="B69" s="54"/>
      <c r="C69" s="54"/>
      <c r="D69" s="47"/>
      <c r="E69" s="47"/>
      <c r="F69" s="46"/>
      <c r="G69" s="6"/>
      <c r="H69" s="6"/>
      <c r="I69" s="6"/>
      <c r="J69" s="6"/>
      <c r="K69" s="6"/>
      <c r="L69" s="6"/>
      <c r="M69" s="48">
        <f t="shared" si="4"/>
        <v>0</v>
      </c>
      <c r="N69" s="48">
        <f t="shared" si="5"/>
        <v>-1000</v>
      </c>
      <c r="O69" s="49">
        <f t="shared" si="6"/>
        <v>0</v>
      </c>
    </row>
    <row r="70" spans="1:15" ht="14.1" hidden="1" customHeight="1" x14ac:dyDescent="0.25">
      <c r="A70" s="50"/>
      <c r="B70" s="54"/>
      <c r="C70" s="54"/>
      <c r="D70" s="47"/>
      <c r="E70" s="47"/>
      <c r="F70" s="46"/>
      <c r="G70" s="6"/>
      <c r="H70" s="6"/>
      <c r="I70" s="6"/>
      <c r="J70" s="6"/>
      <c r="K70" s="6"/>
      <c r="L70" s="6"/>
      <c r="M70" s="48">
        <f t="shared" si="4"/>
        <v>0</v>
      </c>
      <c r="N70" s="48">
        <f t="shared" si="5"/>
        <v>-1000</v>
      </c>
      <c r="O70" s="49">
        <f t="shared" si="6"/>
        <v>0</v>
      </c>
    </row>
    <row r="71" spans="1:15" ht="14.1" hidden="1" customHeight="1" x14ac:dyDescent="0.25">
      <c r="A71" s="50"/>
      <c r="B71" s="54"/>
      <c r="C71" s="54"/>
      <c r="D71" s="47"/>
      <c r="E71" s="47"/>
      <c r="F71" s="46"/>
      <c r="G71" s="6"/>
      <c r="H71" s="6"/>
      <c r="I71" s="6"/>
      <c r="J71" s="6"/>
      <c r="K71" s="6"/>
      <c r="L71" s="6"/>
      <c r="M71" s="48">
        <f t="shared" si="4"/>
        <v>0</v>
      </c>
      <c r="N71" s="48">
        <f t="shared" si="5"/>
        <v>-1000</v>
      </c>
      <c r="O71" s="49">
        <f t="shared" si="6"/>
        <v>0</v>
      </c>
    </row>
    <row r="72" spans="1:15" ht="14.1" hidden="1" customHeight="1" x14ac:dyDescent="0.25">
      <c r="A72" s="50"/>
      <c r="B72" s="54"/>
      <c r="C72" s="54"/>
      <c r="D72" s="47"/>
      <c r="E72" s="47"/>
      <c r="F72" s="46"/>
      <c r="G72" s="6"/>
      <c r="H72" s="6"/>
      <c r="I72" s="6"/>
      <c r="J72" s="6"/>
      <c r="K72" s="6"/>
      <c r="L72" s="6"/>
      <c r="M72" s="48">
        <f t="shared" si="4"/>
        <v>0</v>
      </c>
      <c r="N72" s="48">
        <f t="shared" si="5"/>
        <v>-1000</v>
      </c>
      <c r="O72" s="49">
        <f t="shared" si="6"/>
        <v>0</v>
      </c>
    </row>
    <row r="73" spans="1:15" ht="14.1" hidden="1" customHeight="1" x14ac:dyDescent="0.25">
      <c r="A73" s="50"/>
      <c r="B73" s="54"/>
      <c r="C73" s="54"/>
      <c r="D73" s="47"/>
      <c r="E73" s="47"/>
      <c r="F73" s="46"/>
      <c r="G73" s="6"/>
      <c r="H73" s="6"/>
      <c r="I73" s="6"/>
      <c r="J73" s="6"/>
      <c r="K73" s="6"/>
      <c r="L73" s="6"/>
      <c r="M73" s="48">
        <f t="shared" ref="M73:M104" si="7">(G73*$G$4+H73*$H$4+I73*$I$4+J73*$J$4+K73*$K$4+L73*$L$4)</f>
        <v>0</v>
      </c>
      <c r="N73" s="48">
        <f t="shared" ref="N73:N104" si="8">IF(M73&gt;0,M73*-1,-1000)</f>
        <v>-1000</v>
      </c>
      <c r="O73" s="49">
        <f t="shared" ref="O73:O104" si="9">IF(M73&gt;0,RANK(N73,N:N),0)</f>
        <v>0</v>
      </c>
    </row>
    <row r="74" spans="1:15" ht="14.1" hidden="1" customHeight="1" x14ac:dyDescent="0.25">
      <c r="A74" s="50"/>
      <c r="B74" s="54"/>
      <c r="C74" s="54"/>
      <c r="D74" s="47"/>
      <c r="E74" s="47"/>
      <c r="F74" s="46"/>
      <c r="G74" s="6"/>
      <c r="H74" s="6"/>
      <c r="I74" s="6"/>
      <c r="J74" s="6"/>
      <c r="K74" s="6"/>
      <c r="L74" s="6"/>
      <c r="M74" s="48">
        <f t="shared" si="7"/>
        <v>0</v>
      </c>
      <c r="N74" s="48">
        <f t="shared" si="8"/>
        <v>-1000</v>
      </c>
      <c r="O74" s="49">
        <f t="shared" si="9"/>
        <v>0</v>
      </c>
    </row>
    <row r="75" spans="1:15" ht="14.1" hidden="1" customHeight="1" x14ac:dyDescent="0.25">
      <c r="A75" s="50"/>
      <c r="B75" s="54"/>
      <c r="C75" s="54"/>
      <c r="D75" s="47"/>
      <c r="E75" s="47"/>
      <c r="F75" s="46"/>
      <c r="G75" s="6"/>
      <c r="H75" s="6"/>
      <c r="I75" s="6"/>
      <c r="J75" s="6"/>
      <c r="K75" s="6"/>
      <c r="L75" s="6"/>
      <c r="M75" s="48">
        <f t="shared" si="7"/>
        <v>0</v>
      </c>
      <c r="N75" s="48">
        <f t="shared" si="8"/>
        <v>-1000</v>
      </c>
      <c r="O75" s="49">
        <f t="shared" si="9"/>
        <v>0</v>
      </c>
    </row>
    <row r="76" spans="1:15" ht="14.1" hidden="1" customHeight="1" x14ac:dyDescent="0.25">
      <c r="A76" s="50"/>
      <c r="B76" s="54"/>
      <c r="C76" s="54"/>
      <c r="D76" s="47"/>
      <c r="E76" s="47"/>
      <c r="F76" s="46"/>
      <c r="G76" s="6"/>
      <c r="H76" s="6"/>
      <c r="I76" s="6"/>
      <c r="J76" s="6"/>
      <c r="K76" s="6"/>
      <c r="L76" s="6"/>
      <c r="M76" s="48">
        <f t="shared" si="7"/>
        <v>0</v>
      </c>
      <c r="N76" s="48">
        <f t="shared" si="8"/>
        <v>-1000</v>
      </c>
      <c r="O76" s="49">
        <f t="shared" si="9"/>
        <v>0</v>
      </c>
    </row>
    <row r="77" spans="1:15" ht="14.1" hidden="1" customHeight="1" x14ac:dyDescent="0.25">
      <c r="A77" s="50"/>
      <c r="B77" s="54"/>
      <c r="C77" s="54"/>
      <c r="D77" s="47"/>
      <c r="E77" s="47"/>
      <c r="F77" s="46"/>
      <c r="G77" s="6"/>
      <c r="H77" s="6"/>
      <c r="I77" s="6"/>
      <c r="J77" s="6"/>
      <c r="K77" s="6"/>
      <c r="L77" s="6"/>
      <c r="M77" s="48">
        <f t="shared" si="7"/>
        <v>0</v>
      </c>
      <c r="N77" s="48">
        <f t="shared" si="8"/>
        <v>-1000</v>
      </c>
      <c r="O77" s="49">
        <f t="shared" si="9"/>
        <v>0</v>
      </c>
    </row>
    <row r="78" spans="1:15" ht="14.1" hidden="1" customHeight="1" x14ac:dyDescent="0.25">
      <c r="A78" s="50"/>
      <c r="B78" s="54"/>
      <c r="C78" s="54"/>
      <c r="D78" s="47"/>
      <c r="E78" s="47"/>
      <c r="F78" s="46"/>
      <c r="G78" s="6"/>
      <c r="H78" s="6"/>
      <c r="I78" s="6"/>
      <c r="J78" s="6"/>
      <c r="K78" s="6"/>
      <c r="L78" s="6"/>
      <c r="M78" s="48">
        <f t="shared" si="7"/>
        <v>0</v>
      </c>
      <c r="N78" s="48">
        <f t="shared" si="8"/>
        <v>-1000</v>
      </c>
      <c r="O78" s="49">
        <f t="shared" si="9"/>
        <v>0</v>
      </c>
    </row>
    <row r="79" spans="1:15" ht="14.1" hidden="1" customHeight="1" x14ac:dyDescent="0.25">
      <c r="A79" s="50"/>
      <c r="B79" s="54"/>
      <c r="C79" s="54"/>
      <c r="D79" s="47"/>
      <c r="E79" s="47"/>
      <c r="F79" s="46"/>
      <c r="G79" s="6"/>
      <c r="H79" s="6"/>
      <c r="I79" s="6"/>
      <c r="J79" s="6"/>
      <c r="K79" s="6"/>
      <c r="L79" s="6"/>
      <c r="M79" s="48">
        <f t="shared" si="7"/>
        <v>0</v>
      </c>
      <c r="N79" s="48">
        <f t="shared" si="8"/>
        <v>-1000</v>
      </c>
      <c r="O79" s="49">
        <f t="shared" si="9"/>
        <v>0</v>
      </c>
    </row>
    <row r="80" spans="1:15" ht="14.1" hidden="1" customHeight="1" x14ac:dyDescent="0.25">
      <c r="A80" s="50"/>
      <c r="B80" s="54"/>
      <c r="C80" s="54"/>
      <c r="D80" s="47"/>
      <c r="E80" s="47"/>
      <c r="F80" s="46"/>
      <c r="G80" s="6"/>
      <c r="H80" s="6"/>
      <c r="I80" s="6"/>
      <c r="J80" s="6"/>
      <c r="K80" s="6"/>
      <c r="L80" s="6"/>
      <c r="M80" s="48">
        <f t="shared" si="7"/>
        <v>0</v>
      </c>
      <c r="N80" s="48">
        <f t="shared" si="8"/>
        <v>-1000</v>
      </c>
      <c r="O80" s="49">
        <f t="shared" si="9"/>
        <v>0</v>
      </c>
    </row>
    <row r="81" spans="1:15" ht="14.1" hidden="1" customHeight="1" x14ac:dyDescent="0.25">
      <c r="A81" s="50"/>
      <c r="B81" s="54"/>
      <c r="C81" s="54"/>
      <c r="D81" s="47"/>
      <c r="E81" s="47"/>
      <c r="F81" s="46"/>
      <c r="G81" s="6"/>
      <c r="H81" s="6"/>
      <c r="I81" s="6"/>
      <c r="J81" s="6"/>
      <c r="K81" s="6"/>
      <c r="L81" s="6"/>
      <c r="M81" s="48">
        <f t="shared" si="7"/>
        <v>0</v>
      </c>
      <c r="N81" s="48">
        <f t="shared" si="8"/>
        <v>-1000</v>
      </c>
      <c r="O81" s="49">
        <f t="shared" si="9"/>
        <v>0</v>
      </c>
    </row>
    <row r="82" spans="1:15" ht="14.1" hidden="1" customHeight="1" x14ac:dyDescent="0.25">
      <c r="A82" s="50"/>
      <c r="B82" s="54"/>
      <c r="C82" s="54"/>
      <c r="D82" s="47"/>
      <c r="E82" s="47"/>
      <c r="F82" s="46"/>
      <c r="G82" s="6"/>
      <c r="H82" s="6"/>
      <c r="I82" s="6"/>
      <c r="J82" s="6"/>
      <c r="K82" s="6"/>
      <c r="L82" s="6"/>
      <c r="M82" s="48">
        <f t="shared" si="7"/>
        <v>0</v>
      </c>
      <c r="N82" s="48">
        <f t="shared" si="8"/>
        <v>-1000</v>
      </c>
      <c r="O82" s="49">
        <f t="shared" si="9"/>
        <v>0</v>
      </c>
    </row>
    <row r="83" spans="1:15" ht="14.1" hidden="1" customHeight="1" x14ac:dyDescent="0.25">
      <c r="A83" s="50"/>
      <c r="B83" s="54"/>
      <c r="C83" s="54"/>
      <c r="D83" s="47"/>
      <c r="E83" s="47"/>
      <c r="F83" s="46"/>
      <c r="G83" s="6"/>
      <c r="H83" s="6"/>
      <c r="I83" s="6"/>
      <c r="J83" s="6"/>
      <c r="K83" s="6"/>
      <c r="L83" s="6"/>
      <c r="M83" s="48">
        <f t="shared" si="7"/>
        <v>0</v>
      </c>
      <c r="N83" s="48">
        <f t="shared" si="8"/>
        <v>-1000</v>
      </c>
      <c r="O83" s="49">
        <f t="shared" si="9"/>
        <v>0</v>
      </c>
    </row>
    <row r="84" spans="1:15" ht="14.1" hidden="1" customHeight="1" x14ac:dyDescent="0.25">
      <c r="A84" s="50"/>
      <c r="B84" s="54"/>
      <c r="C84" s="54"/>
      <c r="D84" s="47"/>
      <c r="E84" s="47"/>
      <c r="F84" s="46"/>
      <c r="G84" s="6"/>
      <c r="H84" s="6"/>
      <c r="I84" s="6"/>
      <c r="J84" s="6"/>
      <c r="K84" s="6"/>
      <c r="L84" s="6"/>
      <c r="M84" s="48">
        <f t="shared" si="7"/>
        <v>0</v>
      </c>
      <c r="N84" s="48">
        <f t="shared" si="8"/>
        <v>-1000</v>
      </c>
      <c r="O84" s="49">
        <f t="shared" si="9"/>
        <v>0</v>
      </c>
    </row>
    <row r="85" spans="1:15" ht="14.1" hidden="1" customHeight="1" x14ac:dyDescent="0.25">
      <c r="A85" s="50"/>
      <c r="B85" s="54"/>
      <c r="C85" s="54"/>
      <c r="D85" s="47"/>
      <c r="E85" s="47"/>
      <c r="F85" s="46"/>
      <c r="G85" s="6"/>
      <c r="H85" s="6"/>
      <c r="I85" s="6"/>
      <c r="J85" s="6"/>
      <c r="K85" s="6"/>
      <c r="L85" s="6"/>
      <c r="M85" s="48">
        <f t="shared" si="7"/>
        <v>0</v>
      </c>
      <c r="N85" s="48">
        <f t="shared" si="8"/>
        <v>-1000</v>
      </c>
      <c r="O85" s="49">
        <f t="shared" si="9"/>
        <v>0</v>
      </c>
    </row>
    <row r="86" spans="1:15" ht="14.1" hidden="1" customHeight="1" x14ac:dyDescent="0.25">
      <c r="A86" s="50"/>
      <c r="B86" s="54"/>
      <c r="C86" s="54"/>
      <c r="D86" s="47"/>
      <c r="E86" s="47"/>
      <c r="F86" s="46"/>
      <c r="G86" s="6"/>
      <c r="H86" s="6"/>
      <c r="I86" s="6"/>
      <c r="J86" s="6"/>
      <c r="K86" s="6"/>
      <c r="L86" s="6"/>
      <c r="M86" s="48">
        <f t="shared" si="7"/>
        <v>0</v>
      </c>
      <c r="N86" s="48">
        <f t="shared" si="8"/>
        <v>-1000</v>
      </c>
      <c r="O86" s="49">
        <f t="shared" si="9"/>
        <v>0</v>
      </c>
    </row>
    <row r="87" spans="1:15" ht="14.1" hidden="1" customHeight="1" x14ac:dyDescent="0.25">
      <c r="A87" s="50"/>
      <c r="B87" s="54"/>
      <c r="C87" s="54"/>
      <c r="D87" s="47"/>
      <c r="E87" s="47"/>
      <c r="F87" s="46"/>
      <c r="G87" s="6"/>
      <c r="H87" s="6"/>
      <c r="I87" s="6"/>
      <c r="J87" s="6"/>
      <c r="K87" s="6"/>
      <c r="L87" s="6"/>
      <c r="M87" s="48">
        <f t="shared" si="7"/>
        <v>0</v>
      </c>
      <c r="N87" s="48">
        <f t="shared" si="8"/>
        <v>-1000</v>
      </c>
      <c r="O87" s="49">
        <f t="shared" si="9"/>
        <v>0</v>
      </c>
    </row>
    <row r="88" spans="1:15" ht="14.1" hidden="1" customHeight="1" x14ac:dyDescent="0.25">
      <c r="A88" s="50"/>
      <c r="B88" s="54"/>
      <c r="C88" s="54"/>
      <c r="D88" s="47"/>
      <c r="E88" s="47"/>
      <c r="F88" s="46"/>
      <c r="G88" s="6"/>
      <c r="H88" s="6"/>
      <c r="I88" s="6"/>
      <c r="J88" s="6"/>
      <c r="K88" s="6"/>
      <c r="L88" s="6"/>
      <c r="M88" s="48">
        <f t="shared" si="7"/>
        <v>0</v>
      </c>
      <c r="N88" s="48">
        <f t="shared" si="8"/>
        <v>-1000</v>
      </c>
      <c r="O88" s="49">
        <f t="shared" si="9"/>
        <v>0</v>
      </c>
    </row>
    <row r="89" spans="1:15" ht="14.1" hidden="1" customHeight="1" x14ac:dyDescent="0.25">
      <c r="A89" s="50"/>
      <c r="B89" s="54"/>
      <c r="C89" s="54"/>
      <c r="D89" s="47"/>
      <c r="E89" s="47"/>
      <c r="F89" s="46"/>
      <c r="G89" s="6"/>
      <c r="H89" s="6"/>
      <c r="I89" s="6"/>
      <c r="J89" s="6"/>
      <c r="K89" s="6"/>
      <c r="L89" s="6"/>
      <c r="M89" s="48">
        <f t="shared" si="7"/>
        <v>0</v>
      </c>
      <c r="N89" s="48">
        <f t="shared" si="8"/>
        <v>-1000</v>
      </c>
      <c r="O89" s="49">
        <f t="shared" si="9"/>
        <v>0</v>
      </c>
    </row>
    <row r="90" spans="1:15" ht="14.1" hidden="1" customHeight="1" x14ac:dyDescent="0.25">
      <c r="A90" s="50"/>
      <c r="B90" s="54"/>
      <c r="C90" s="54"/>
      <c r="D90" s="47"/>
      <c r="E90" s="47"/>
      <c r="F90" s="46"/>
      <c r="G90" s="6"/>
      <c r="H90" s="6"/>
      <c r="I90" s="6"/>
      <c r="J90" s="6"/>
      <c r="K90" s="6"/>
      <c r="L90" s="6"/>
      <c r="M90" s="48">
        <f t="shared" si="7"/>
        <v>0</v>
      </c>
      <c r="N90" s="48">
        <f t="shared" si="8"/>
        <v>-1000</v>
      </c>
      <c r="O90" s="49">
        <f t="shared" si="9"/>
        <v>0</v>
      </c>
    </row>
    <row r="91" spans="1:15" ht="14.1" hidden="1" customHeight="1" x14ac:dyDescent="0.25">
      <c r="A91" s="50"/>
      <c r="B91" s="54"/>
      <c r="C91" s="54"/>
      <c r="D91" s="47"/>
      <c r="E91" s="47"/>
      <c r="F91" s="46"/>
      <c r="G91" s="6"/>
      <c r="H91" s="6"/>
      <c r="I91" s="6"/>
      <c r="J91" s="6"/>
      <c r="K91" s="6"/>
      <c r="L91" s="6"/>
      <c r="M91" s="48">
        <f t="shared" si="7"/>
        <v>0</v>
      </c>
      <c r="N91" s="48">
        <f t="shared" si="8"/>
        <v>-1000</v>
      </c>
      <c r="O91" s="49">
        <f t="shared" si="9"/>
        <v>0</v>
      </c>
    </row>
    <row r="92" spans="1:15" ht="14.1" hidden="1" customHeight="1" x14ac:dyDescent="0.25">
      <c r="A92" s="50"/>
      <c r="B92" s="54"/>
      <c r="C92" s="54"/>
      <c r="D92" s="47"/>
      <c r="E92" s="47"/>
      <c r="F92" s="46"/>
      <c r="G92" s="6"/>
      <c r="H92" s="6"/>
      <c r="I92" s="6"/>
      <c r="J92" s="6"/>
      <c r="K92" s="6"/>
      <c r="L92" s="6"/>
      <c r="M92" s="48">
        <f t="shared" si="7"/>
        <v>0</v>
      </c>
      <c r="N92" s="48">
        <f t="shared" si="8"/>
        <v>-1000</v>
      </c>
      <c r="O92" s="49">
        <f t="shared" si="9"/>
        <v>0</v>
      </c>
    </row>
    <row r="93" spans="1:15" ht="14.1" hidden="1" customHeight="1" x14ac:dyDescent="0.25">
      <c r="A93" s="50"/>
      <c r="B93" s="54"/>
      <c r="C93" s="54"/>
      <c r="D93" s="47"/>
      <c r="E93" s="47"/>
      <c r="F93" s="46"/>
      <c r="G93" s="6"/>
      <c r="H93" s="6"/>
      <c r="I93" s="6"/>
      <c r="J93" s="6"/>
      <c r="K93" s="6"/>
      <c r="L93" s="6"/>
      <c r="M93" s="48">
        <f t="shared" si="7"/>
        <v>0</v>
      </c>
      <c r="N93" s="48">
        <f t="shared" si="8"/>
        <v>-1000</v>
      </c>
      <c r="O93" s="49">
        <f t="shared" si="9"/>
        <v>0</v>
      </c>
    </row>
    <row r="94" spans="1:15" ht="14.1" hidden="1" customHeight="1" x14ac:dyDescent="0.25">
      <c r="A94" s="50"/>
      <c r="B94" s="54"/>
      <c r="C94" s="54"/>
      <c r="D94" s="47"/>
      <c r="E94" s="47"/>
      <c r="F94" s="46"/>
      <c r="G94" s="6"/>
      <c r="H94" s="6"/>
      <c r="I94" s="6"/>
      <c r="J94" s="6"/>
      <c r="K94" s="6"/>
      <c r="L94" s="6"/>
      <c r="M94" s="48">
        <f t="shared" si="7"/>
        <v>0</v>
      </c>
      <c r="N94" s="48">
        <f t="shared" si="8"/>
        <v>-1000</v>
      </c>
      <c r="O94" s="49">
        <f t="shared" si="9"/>
        <v>0</v>
      </c>
    </row>
    <row r="95" spans="1:15" ht="14.1" hidden="1" customHeight="1" x14ac:dyDescent="0.25">
      <c r="A95" s="50"/>
      <c r="B95" s="54"/>
      <c r="C95" s="54"/>
      <c r="D95" s="47"/>
      <c r="E95" s="47"/>
      <c r="F95" s="46"/>
      <c r="G95" s="6"/>
      <c r="H95" s="6"/>
      <c r="I95" s="6"/>
      <c r="J95" s="6"/>
      <c r="K95" s="6"/>
      <c r="L95" s="6"/>
      <c r="M95" s="48">
        <f t="shared" si="7"/>
        <v>0</v>
      </c>
      <c r="N95" s="48">
        <f t="shared" si="8"/>
        <v>-1000</v>
      </c>
      <c r="O95" s="49">
        <f t="shared" si="9"/>
        <v>0</v>
      </c>
    </row>
    <row r="96" spans="1:15" ht="14.1" hidden="1" customHeight="1" x14ac:dyDescent="0.25">
      <c r="A96" s="50"/>
      <c r="B96" s="54"/>
      <c r="C96" s="54"/>
      <c r="D96" s="47"/>
      <c r="E96" s="47"/>
      <c r="F96" s="46"/>
      <c r="G96" s="6"/>
      <c r="H96" s="6"/>
      <c r="I96" s="6"/>
      <c r="J96" s="6"/>
      <c r="K96" s="6"/>
      <c r="L96" s="6"/>
      <c r="M96" s="48">
        <f t="shared" si="7"/>
        <v>0</v>
      </c>
      <c r="N96" s="48">
        <f t="shared" si="8"/>
        <v>-1000</v>
      </c>
      <c r="O96" s="49">
        <f t="shared" si="9"/>
        <v>0</v>
      </c>
    </row>
    <row r="97" spans="1:15" ht="14.1" hidden="1" customHeight="1" x14ac:dyDescent="0.25">
      <c r="A97" s="50"/>
      <c r="B97" s="54"/>
      <c r="C97" s="54"/>
      <c r="D97" s="47"/>
      <c r="E97" s="47"/>
      <c r="F97" s="46"/>
      <c r="G97" s="6"/>
      <c r="H97" s="6"/>
      <c r="I97" s="6"/>
      <c r="J97" s="6"/>
      <c r="K97" s="6"/>
      <c r="L97" s="6"/>
      <c r="M97" s="48">
        <f t="shared" si="7"/>
        <v>0</v>
      </c>
      <c r="N97" s="48">
        <f t="shared" si="8"/>
        <v>-1000</v>
      </c>
      <c r="O97" s="49">
        <f t="shared" si="9"/>
        <v>0</v>
      </c>
    </row>
    <row r="98" spans="1:15" ht="14.1" hidden="1" customHeight="1" x14ac:dyDescent="0.25">
      <c r="A98" s="50"/>
      <c r="B98" s="54"/>
      <c r="C98" s="54"/>
      <c r="D98" s="47"/>
      <c r="E98" s="47"/>
      <c r="F98" s="46"/>
      <c r="G98" s="6"/>
      <c r="H98" s="6"/>
      <c r="I98" s="6"/>
      <c r="J98" s="6"/>
      <c r="K98" s="6"/>
      <c r="L98" s="6"/>
      <c r="M98" s="48">
        <f t="shared" si="7"/>
        <v>0</v>
      </c>
      <c r="N98" s="48">
        <f t="shared" si="8"/>
        <v>-1000</v>
      </c>
      <c r="O98" s="49">
        <f t="shared" si="9"/>
        <v>0</v>
      </c>
    </row>
    <row r="99" spans="1:15" ht="14.1" hidden="1" customHeight="1" x14ac:dyDescent="0.25">
      <c r="A99" s="50"/>
      <c r="B99" s="54"/>
      <c r="C99" s="54"/>
      <c r="D99" s="47"/>
      <c r="E99" s="47"/>
      <c r="F99" s="46"/>
      <c r="G99" s="6"/>
      <c r="H99" s="6"/>
      <c r="I99" s="6"/>
      <c r="J99" s="6"/>
      <c r="K99" s="6"/>
      <c r="L99" s="6"/>
      <c r="M99" s="48">
        <f t="shared" si="7"/>
        <v>0</v>
      </c>
      <c r="N99" s="48">
        <f t="shared" si="8"/>
        <v>-1000</v>
      </c>
      <c r="O99" s="49">
        <f t="shared" si="9"/>
        <v>0</v>
      </c>
    </row>
    <row r="100" spans="1:15" ht="14.1" hidden="1" customHeight="1" x14ac:dyDescent="0.25">
      <c r="A100" s="50"/>
      <c r="B100" s="54"/>
      <c r="C100" s="54"/>
      <c r="D100" s="47"/>
      <c r="E100" s="47"/>
      <c r="F100" s="46"/>
      <c r="G100" s="6"/>
      <c r="H100" s="6"/>
      <c r="I100" s="6"/>
      <c r="J100" s="6"/>
      <c r="K100" s="6"/>
      <c r="L100" s="6"/>
      <c r="M100" s="48">
        <f t="shared" si="7"/>
        <v>0</v>
      </c>
      <c r="N100" s="48">
        <f t="shared" si="8"/>
        <v>-1000</v>
      </c>
      <c r="O100" s="49">
        <f t="shared" si="9"/>
        <v>0</v>
      </c>
    </row>
    <row r="101" spans="1:15" ht="14.1" hidden="1" customHeight="1" x14ac:dyDescent="0.25">
      <c r="A101" s="50"/>
      <c r="B101" s="54"/>
      <c r="C101" s="54"/>
      <c r="D101" s="47"/>
      <c r="E101" s="47"/>
      <c r="F101" s="46"/>
      <c r="G101" s="6"/>
      <c r="H101" s="6"/>
      <c r="I101" s="6"/>
      <c r="J101" s="6"/>
      <c r="K101" s="6"/>
      <c r="L101" s="6"/>
      <c r="M101" s="48">
        <f t="shared" si="7"/>
        <v>0</v>
      </c>
      <c r="N101" s="48">
        <f t="shared" si="8"/>
        <v>-1000</v>
      </c>
      <c r="O101" s="49">
        <f t="shared" si="9"/>
        <v>0</v>
      </c>
    </row>
    <row r="102" spans="1:15" ht="14.1" hidden="1" customHeight="1" x14ac:dyDescent="0.25">
      <c r="A102" s="50"/>
      <c r="B102" s="54"/>
      <c r="C102" s="54"/>
      <c r="D102" s="47"/>
      <c r="E102" s="47"/>
      <c r="F102" s="46"/>
      <c r="G102" s="6"/>
      <c r="H102" s="6"/>
      <c r="I102" s="6"/>
      <c r="J102" s="6"/>
      <c r="K102" s="6"/>
      <c r="L102" s="6"/>
      <c r="M102" s="48">
        <f t="shared" si="7"/>
        <v>0</v>
      </c>
      <c r="N102" s="48">
        <f t="shared" si="8"/>
        <v>-1000</v>
      </c>
      <c r="O102" s="49">
        <f t="shared" si="9"/>
        <v>0</v>
      </c>
    </row>
    <row r="103" spans="1:15" ht="14.1" hidden="1" customHeight="1" x14ac:dyDescent="0.25">
      <c r="A103" s="50"/>
      <c r="B103" s="54"/>
      <c r="C103" s="54"/>
      <c r="D103" s="47"/>
      <c r="E103" s="47"/>
      <c r="F103" s="46"/>
      <c r="G103" s="6"/>
      <c r="H103" s="6"/>
      <c r="I103" s="6"/>
      <c r="J103" s="6"/>
      <c r="K103" s="6"/>
      <c r="L103" s="6"/>
      <c r="M103" s="48">
        <f t="shared" si="7"/>
        <v>0</v>
      </c>
      <c r="N103" s="48">
        <f t="shared" si="8"/>
        <v>-1000</v>
      </c>
      <c r="O103" s="49">
        <f t="shared" si="9"/>
        <v>0</v>
      </c>
    </row>
    <row r="104" spans="1:15" ht="14.1" hidden="1" customHeight="1" x14ac:dyDescent="0.25">
      <c r="A104" s="50"/>
      <c r="B104" s="54"/>
      <c r="C104" s="54"/>
      <c r="D104" s="47"/>
      <c r="E104" s="47"/>
      <c r="F104" s="46"/>
      <c r="G104" s="6"/>
      <c r="H104" s="6"/>
      <c r="I104" s="6"/>
      <c r="J104" s="6"/>
      <c r="K104" s="6"/>
      <c r="L104" s="6"/>
      <c r="M104" s="48">
        <f t="shared" si="7"/>
        <v>0</v>
      </c>
      <c r="N104" s="48">
        <f t="shared" si="8"/>
        <v>-1000</v>
      </c>
      <c r="O104" s="49">
        <f t="shared" si="9"/>
        <v>0</v>
      </c>
    </row>
    <row r="105" spans="1:15" ht="14.1" hidden="1" customHeight="1" x14ac:dyDescent="0.25">
      <c r="A105" s="50"/>
      <c r="B105" s="54"/>
      <c r="C105" s="54"/>
      <c r="D105" s="47"/>
      <c r="E105" s="47"/>
      <c r="F105" s="46"/>
      <c r="G105" s="6"/>
      <c r="H105" s="6"/>
      <c r="I105" s="6"/>
      <c r="J105" s="6"/>
      <c r="K105" s="6"/>
      <c r="L105" s="6"/>
      <c r="M105" s="48">
        <f t="shared" ref="M105:M136" si="10">(G105*$G$4+H105*$H$4+I105*$I$4+J105*$J$4+K105*$K$4+L105*$L$4)</f>
        <v>0</v>
      </c>
      <c r="N105" s="48">
        <f t="shared" ref="N105:N136" si="11">IF(M105&gt;0,M105*-1,-1000)</f>
        <v>-1000</v>
      </c>
      <c r="O105" s="49">
        <f t="shared" ref="O105:O136" si="12">IF(M105&gt;0,RANK(N105,N:N),0)</f>
        <v>0</v>
      </c>
    </row>
    <row r="106" spans="1:15" ht="14.1" hidden="1" customHeight="1" x14ac:dyDescent="0.25">
      <c r="A106" s="50"/>
      <c r="B106" s="54"/>
      <c r="C106" s="54"/>
      <c r="D106" s="47"/>
      <c r="E106" s="47"/>
      <c r="F106" s="46"/>
      <c r="G106" s="6"/>
      <c r="H106" s="6"/>
      <c r="I106" s="6"/>
      <c r="J106" s="6"/>
      <c r="K106" s="6"/>
      <c r="L106" s="6"/>
      <c r="M106" s="48">
        <f t="shared" si="10"/>
        <v>0</v>
      </c>
      <c r="N106" s="48">
        <f t="shared" si="11"/>
        <v>-1000</v>
      </c>
      <c r="O106" s="49">
        <f t="shared" si="12"/>
        <v>0</v>
      </c>
    </row>
    <row r="107" spans="1:15" ht="14.1" hidden="1" customHeight="1" x14ac:dyDescent="0.25">
      <c r="A107" s="50"/>
      <c r="B107" s="54"/>
      <c r="C107" s="54"/>
      <c r="D107" s="47"/>
      <c r="E107" s="47"/>
      <c r="F107" s="46"/>
      <c r="G107" s="6"/>
      <c r="H107" s="6"/>
      <c r="I107" s="6"/>
      <c r="J107" s="6"/>
      <c r="K107" s="6"/>
      <c r="L107" s="6"/>
      <c r="M107" s="48">
        <f t="shared" si="10"/>
        <v>0</v>
      </c>
      <c r="N107" s="48">
        <f t="shared" si="11"/>
        <v>-1000</v>
      </c>
      <c r="O107" s="49">
        <f t="shared" si="12"/>
        <v>0</v>
      </c>
    </row>
    <row r="108" spans="1:15" ht="14.1" hidden="1" customHeight="1" x14ac:dyDescent="0.25">
      <c r="A108" s="50"/>
      <c r="B108" s="54"/>
      <c r="C108" s="54"/>
      <c r="D108" s="47"/>
      <c r="E108" s="47"/>
      <c r="F108" s="46"/>
      <c r="G108" s="6"/>
      <c r="H108" s="6"/>
      <c r="I108" s="6"/>
      <c r="J108" s="6"/>
      <c r="K108" s="6"/>
      <c r="L108" s="6"/>
      <c r="M108" s="48">
        <f t="shared" si="10"/>
        <v>0</v>
      </c>
      <c r="N108" s="48">
        <f t="shared" si="11"/>
        <v>-1000</v>
      </c>
      <c r="O108" s="49">
        <f t="shared" si="12"/>
        <v>0</v>
      </c>
    </row>
    <row r="109" spans="1:15" ht="14.1" hidden="1" customHeight="1" x14ac:dyDescent="0.25">
      <c r="A109" s="50"/>
      <c r="B109" s="54"/>
      <c r="C109" s="54"/>
      <c r="D109" s="47"/>
      <c r="E109" s="47"/>
      <c r="F109" s="46"/>
      <c r="G109" s="6"/>
      <c r="H109" s="6"/>
      <c r="I109" s="6"/>
      <c r="J109" s="6"/>
      <c r="K109" s="6"/>
      <c r="L109" s="6"/>
      <c r="M109" s="48">
        <f t="shared" si="10"/>
        <v>0</v>
      </c>
      <c r="N109" s="48">
        <f t="shared" si="11"/>
        <v>-1000</v>
      </c>
      <c r="O109" s="49">
        <f t="shared" si="12"/>
        <v>0</v>
      </c>
    </row>
    <row r="110" spans="1:15" ht="14.1" hidden="1" customHeight="1" x14ac:dyDescent="0.25">
      <c r="A110" s="50"/>
      <c r="B110" s="54"/>
      <c r="C110" s="54"/>
      <c r="D110" s="47"/>
      <c r="E110" s="47"/>
      <c r="F110" s="46"/>
      <c r="G110" s="6"/>
      <c r="H110" s="6"/>
      <c r="I110" s="6"/>
      <c r="J110" s="6"/>
      <c r="K110" s="6"/>
      <c r="L110" s="6"/>
      <c r="M110" s="48">
        <f t="shared" si="10"/>
        <v>0</v>
      </c>
      <c r="N110" s="48">
        <f t="shared" si="11"/>
        <v>-1000</v>
      </c>
      <c r="O110" s="49">
        <f t="shared" si="12"/>
        <v>0</v>
      </c>
    </row>
    <row r="111" spans="1:15" ht="14.1" hidden="1" customHeight="1" x14ac:dyDescent="0.25">
      <c r="A111" s="50"/>
      <c r="B111" s="54"/>
      <c r="C111" s="54"/>
      <c r="D111" s="47"/>
      <c r="E111" s="47"/>
      <c r="F111" s="46"/>
      <c r="G111" s="6"/>
      <c r="H111" s="6"/>
      <c r="I111" s="6"/>
      <c r="J111" s="6"/>
      <c r="K111" s="6"/>
      <c r="L111" s="6"/>
      <c r="M111" s="48">
        <f t="shared" si="10"/>
        <v>0</v>
      </c>
      <c r="N111" s="48">
        <f t="shared" si="11"/>
        <v>-1000</v>
      </c>
      <c r="O111" s="49">
        <f t="shared" si="12"/>
        <v>0</v>
      </c>
    </row>
    <row r="112" spans="1:15" ht="14.1" hidden="1" customHeight="1" x14ac:dyDescent="0.25">
      <c r="A112" s="50"/>
      <c r="B112" s="54"/>
      <c r="C112" s="54"/>
      <c r="D112" s="47"/>
      <c r="E112" s="47"/>
      <c r="F112" s="46"/>
      <c r="G112" s="6"/>
      <c r="H112" s="6"/>
      <c r="I112" s="6"/>
      <c r="J112" s="6"/>
      <c r="K112" s="6"/>
      <c r="L112" s="6"/>
      <c r="M112" s="48">
        <f t="shared" si="10"/>
        <v>0</v>
      </c>
      <c r="N112" s="48">
        <f t="shared" si="11"/>
        <v>-1000</v>
      </c>
      <c r="O112" s="49">
        <f t="shared" si="12"/>
        <v>0</v>
      </c>
    </row>
    <row r="113" spans="1:15" ht="14.1" hidden="1" customHeight="1" x14ac:dyDescent="0.25">
      <c r="A113" s="50"/>
      <c r="B113" s="54"/>
      <c r="C113" s="54"/>
      <c r="D113" s="47"/>
      <c r="E113" s="47"/>
      <c r="F113" s="46"/>
      <c r="G113" s="6"/>
      <c r="H113" s="6"/>
      <c r="I113" s="6"/>
      <c r="J113" s="6"/>
      <c r="K113" s="6"/>
      <c r="L113" s="6"/>
      <c r="M113" s="48">
        <f t="shared" si="10"/>
        <v>0</v>
      </c>
      <c r="N113" s="48">
        <f t="shared" si="11"/>
        <v>-1000</v>
      </c>
      <c r="O113" s="49">
        <f t="shared" si="12"/>
        <v>0</v>
      </c>
    </row>
    <row r="114" spans="1:15" ht="14.1" hidden="1" customHeight="1" x14ac:dyDescent="0.25">
      <c r="A114" s="50"/>
      <c r="B114" s="54"/>
      <c r="C114" s="54"/>
      <c r="D114" s="47"/>
      <c r="E114" s="47"/>
      <c r="F114" s="46"/>
      <c r="G114" s="6"/>
      <c r="H114" s="6"/>
      <c r="I114" s="6"/>
      <c r="J114" s="6"/>
      <c r="K114" s="6"/>
      <c r="L114" s="6"/>
      <c r="M114" s="48">
        <f t="shared" si="10"/>
        <v>0</v>
      </c>
      <c r="N114" s="48">
        <f t="shared" si="11"/>
        <v>-1000</v>
      </c>
      <c r="O114" s="49">
        <f t="shared" si="12"/>
        <v>0</v>
      </c>
    </row>
    <row r="115" spans="1:15" ht="14.1" hidden="1" customHeight="1" x14ac:dyDescent="0.25">
      <c r="A115" s="50"/>
      <c r="B115" s="54"/>
      <c r="C115" s="54"/>
      <c r="D115" s="47"/>
      <c r="E115" s="47"/>
      <c r="F115" s="46"/>
      <c r="G115" s="6"/>
      <c r="H115" s="6"/>
      <c r="I115" s="6"/>
      <c r="J115" s="6"/>
      <c r="K115" s="6"/>
      <c r="L115" s="6"/>
      <c r="M115" s="48">
        <f t="shared" si="10"/>
        <v>0</v>
      </c>
      <c r="N115" s="48">
        <f t="shared" si="11"/>
        <v>-1000</v>
      </c>
      <c r="O115" s="49">
        <f t="shared" si="12"/>
        <v>0</v>
      </c>
    </row>
    <row r="116" spans="1:15" ht="14.1" hidden="1" customHeight="1" x14ac:dyDescent="0.25">
      <c r="A116" s="50"/>
      <c r="B116" s="54"/>
      <c r="C116" s="54"/>
      <c r="D116" s="47"/>
      <c r="E116" s="47"/>
      <c r="F116" s="46"/>
      <c r="G116" s="6"/>
      <c r="H116" s="6"/>
      <c r="I116" s="6"/>
      <c r="J116" s="6"/>
      <c r="K116" s="6"/>
      <c r="L116" s="6"/>
      <c r="M116" s="48">
        <f t="shared" si="10"/>
        <v>0</v>
      </c>
      <c r="N116" s="48">
        <f t="shared" si="11"/>
        <v>-1000</v>
      </c>
      <c r="O116" s="49">
        <f t="shared" si="12"/>
        <v>0</v>
      </c>
    </row>
    <row r="117" spans="1:15" ht="14.1" hidden="1" customHeight="1" x14ac:dyDescent="0.25">
      <c r="A117" s="50"/>
      <c r="B117" s="54"/>
      <c r="C117" s="54"/>
      <c r="D117" s="47"/>
      <c r="E117" s="47"/>
      <c r="F117" s="46"/>
      <c r="G117" s="6"/>
      <c r="H117" s="6"/>
      <c r="I117" s="6"/>
      <c r="J117" s="6"/>
      <c r="K117" s="6"/>
      <c r="L117" s="6"/>
      <c r="M117" s="48">
        <f t="shared" si="10"/>
        <v>0</v>
      </c>
      <c r="N117" s="48">
        <f t="shared" si="11"/>
        <v>-1000</v>
      </c>
      <c r="O117" s="49">
        <f t="shared" si="12"/>
        <v>0</v>
      </c>
    </row>
    <row r="118" spans="1:15" ht="14.1" hidden="1" customHeight="1" x14ac:dyDescent="0.25">
      <c r="A118" s="50"/>
      <c r="B118" s="54"/>
      <c r="C118" s="54"/>
      <c r="D118" s="47"/>
      <c r="E118" s="47"/>
      <c r="F118" s="46"/>
      <c r="G118" s="6"/>
      <c r="H118" s="6"/>
      <c r="I118" s="6"/>
      <c r="J118" s="6"/>
      <c r="K118" s="6"/>
      <c r="L118" s="6"/>
      <c r="M118" s="48">
        <f t="shared" si="10"/>
        <v>0</v>
      </c>
      <c r="N118" s="48">
        <f t="shared" si="11"/>
        <v>-1000</v>
      </c>
      <c r="O118" s="49">
        <f t="shared" si="12"/>
        <v>0</v>
      </c>
    </row>
    <row r="119" spans="1:15" ht="14.1" hidden="1" customHeight="1" x14ac:dyDescent="0.25">
      <c r="A119" s="50"/>
      <c r="B119" s="54"/>
      <c r="C119" s="54"/>
      <c r="D119" s="47"/>
      <c r="E119" s="47"/>
      <c r="F119" s="46"/>
      <c r="G119" s="6"/>
      <c r="H119" s="6"/>
      <c r="I119" s="6"/>
      <c r="J119" s="6"/>
      <c r="K119" s="6"/>
      <c r="L119" s="6"/>
      <c r="M119" s="48">
        <f t="shared" si="10"/>
        <v>0</v>
      </c>
      <c r="N119" s="48">
        <f t="shared" si="11"/>
        <v>-1000</v>
      </c>
      <c r="O119" s="49">
        <f t="shared" si="12"/>
        <v>0</v>
      </c>
    </row>
    <row r="120" spans="1:15" ht="14.1" hidden="1" customHeight="1" x14ac:dyDescent="0.25">
      <c r="A120" s="50"/>
      <c r="B120" s="54"/>
      <c r="C120" s="54"/>
      <c r="D120" s="47"/>
      <c r="E120" s="47"/>
      <c r="F120" s="46"/>
      <c r="G120" s="6"/>
      <c r="H120" s="6"/>
      <c r="I120" s="6"/>
      <c r="J120" s="6"/>
      <c r="K120" s="6"/>
      <c r="L120" s="6"/>
      <c r="M120" s="48">
        <f t="shared" si="10"/>
        <v>0</v>
      </c>
      <c r="N120" s="48">
        <f t="shared" si="11"/>
        <v>-1000</v>
      </c>
      <c r="O120" s="49">
        <f t="shared" si="12"/>
        <v>0</v>
      </c>
    </row>
    <row r="121" spans="1:15" ht="14.1" hidden="1" customHeight="1" x14ac:dyDescent="0.25">
      <c r="A121" s="50"/>
      <c r="B121" s="54"/>
      <c r="C121" s="54"/>
      <c r="D121" s="47"/>
      <c r="E121" s="47"/>
      <c r="F121" s="46"/>
      <c r="G121" s="6"/>
      <c r="H121" s="6"/>
      <c r="I121" s="6"/>
      <c r="J121" s="6"/>
      <c r="K121" s="6"/>
      <c r="L121" s="6"/>
      <c r="M121" s="48">
        <f t="shared" si="10"/>
        <v>0</v>
      </c>
      <c r="N121" s="48">
        <f t="shared" si="11"/>
        <v>-1000</v>
      </c>
      <c r="O121" s="49">
        <f t="shared" si="12"/>
        <v>0</v>
      </c>
    </row>
    <row r="122" spans="1:15" ht="14.1" hidden="1" customHeight="1" x14ac:dyDescent="0.25">
      <c r="A122" s="50"/>
      <c r="B122" s="54"/>
      <c r="C122" s="54"/>
      <c r="D122" s="47"/>
      <c r="E122" s="47"/>
      <c r="F122" s="46"/>
      <c r="G122" s="6"/>
      <c r="H122" s="6"/>
      <c r="I122" s="6"/>
      <c r="J122" s="6"/>
      <c r="K122" s="6"/>
      <c r="L122" s="6"/>
      <c r="M122" s="48">
        <f t="shared" si="10"/>
        <v>0</v>
      </c>
      <c r="N122" s="48">
        <f t="shared" si="11"/>
        <v>-1000</v>
      </c>
      <c r="O122" s="49">
        <f t="shared" si="12"/>
        <v>0</v>
      </c>
    </row>
    <row r="123" spans="1:15" ht="14.1" hidden="1" customHeight="1" x14ac:dyDescent="0.25">
      <c r="A123" s="50"/>
      <c r="B123" s="54"/>
      <c r="C123" s="54"/>
      <c r="D123" s="47"/>
      <c r="E123" s="47"/>
      <c r="F123" s="46"/>
      <c r="G123" s="6"/>
      <c r="H123" s="6"/>
      <c r="I123" s="6"/>
      <c r="J123" s="6"/>
      <c r="K123" s="6"/>
      <c r="L123" s="6"/>
      <c r="M123" s="48">
        <f t="shared" si="10"/>
        <v>0</v>
      </c>
      <c r="N123" s="48">
        <f t="shared" si="11"/>
        <v>-1000</v>
      </c>
      <c r="O123" s="49">
        <f t="shared" si="12"/>
        <v>0</v>
      </c>
    </row>
    <row r="124" spans="1:15" ht="14.1" hidden="1" customHeight="1" x14ac:dyDescent="0.25">
      <c r="A124" s="50"/>
      <c r="B124" s="54"/>
      <c r="C124" s="54"/>
      <c r="D124" s="47"/>
      <c r="E124" s="47"/>
      <c r="F124" s="46"/>
      <c r="G124" s="6"/>
      <c r="H124" s="6"/>
      <c r="I124" s="6"/>
      <c r="J124" s="6"/>
      <c r="K124" s="6"/>
      <c r="L124" s="6"/>
      <c r="M124" s="48">
        <f t="shared" si="10"/>
        <v>0</v>
      </c>
      <c r="N124" s="48">
        <f t="shared" si="11"/>
        <v>-1000</v>
      </c>
      <c r="O124" s="49">
        <f t="shared" si="12"/>
        <v>0</v>
      </c>
    </row>
    <row r="125" spans="1:15" ht="14.1" hidden="1" customHeight="1" x14ac:dyDescent="0.25">
      <c r="A125" s="50"/>
      <c r="B125" s="54"/>
      <c r="C125" s="54"/>
      <c r="D125" s="47"/>
      <c r="E125" s="47"/>
      <c r="F125" s="46"/>
      <c r="G125" s="6"/>
      <c r="H125" s="6"/>
      <c r="I125" s="6"/>
      <c r="J125" s="6"/>
      <c r="K125" s="6"/>
      <c r="L125" s="6"/>
      <c r="M125" s="48">
        <f t="shared" si="10"/>
        <v>0</v>
      </c>
      <c r="N125" s="48">
        <f t="shared" si="11"/>
        <v>-1000</v>
      </c>
      <c r="O125" s="49">
        <f t="shared" si="12"/>
        <v>0</v>
      </c>
    </row>
    <row r="126" spans="1:15" ht="14.1" hidden="1" customHeight="1" x14ac:dyDescent="0.25">
      <c r="A126" s="50"/>
      <c r="B126" s="54"/>
      <c r="C126" s="54"/>
      <c r="D126" s="47"/>
      <c r="E126" s="47"/>
      <c r="F126" s="46"/>
      <c r="G126" s="6"/>
      <c r="H126" s="6"/>
      <c r="I126" s="6"/>
      <c r="J126" s="6"/>
      <c r="K126" s="6"/>
      <c r="L126" s="6"/>
      <c r="M126" s="48">
        <f t="shared" si="10"/>
        <v>0</v>
      </c>
      <c r="N126" s="48">
        <f t="shared" si="11"/>
        <v>-1000</v>
      </c>
      <c r="O126" s="49">
        <f t="shared" si="12"/>
        <v>0</v>
      </c>
    </row>
    <row r="127" spans="1:15" ht="14.1" hidden="1" customHeight="1" x14ac:dyDescent="0.25">
      <c r="A127" s="50"/>
      <c r="B127" s="54"/>
      <c r="C127" s="54"/>
      <c r="D127" s="47"/>
      <c r="E127" s="47"/>
      <c r="F127" s="46"/>
      <c r="G127" s="6"/>
      <c r="H127" s="6"/>
      <c r="I127" s="6"/>
      <c r="J127" s="6"/>
      <c r="K127" s="6"/>
      <c r="L127" s="6"/>
      <c r="M127" s="48">
        <f t="shared" si="10"/>
        <v>0</v>
      </c>
      <c r="N127" s="48">
        <f t="shared" si="11"/>
        <v>-1000</v>
      </c>
      <c r="O127" s="49">
        <f t="shared" si="12"/>
        <v>0</v>
      </c>
    </row>
    <row r="128" spans="1:15" ht="14.1" hidden="1" customHeight="1" x14ac:dyDescent="0.25">
      <c r="A128" s="50"/>
      <c r="B128" s="54"/>
      <c r="C128" s="54"/>
      <c r="D128" s="47"/>
      <c r="E128" s="47"/>
      <c r="F128" s="46"/>
      <c r="G128" s="6"/>
      <c r="H128" s="6"/>
      <c r="I128" s="6"/>
      <c r="J128" s="6"/>
      <c r="K128" s="6"/>
      <c r="L128" s="6"/>
      <c r="M128" s="48">
        <f t="shared" si="10"/>
        <v>0</v>
      </c>
      <c r="N128" s="48">
        <f t="shared" si="11"/>
        <v>-1000</v>
      </c>
      <c r="O128" s="49">
        <f t="shared" si="12"/>
        <v>0</v>
      </c>
    </row>
    <row r="129" spans="1:15" ht="14.1" hidden="1" customHeight="1" x14ac:dyDescent="0.25">
      <c r="A129" s="50"/>
      <c r="B129" s="54"/>
      <c r="C129" s="54"/>
      <c r="D129" s="47"/>
      <c r="E129" s="47"/>
      <c r="F129" s="46"/>
      <c r="G129" s="6"/>
      <c r="H129" s="6"/>
      <c r="I129" s="6"/>
      <c r="J129" s="6"/>
      <c r="K129" s="6"/>
      <c r="L129" s="6"/>
      <c r="M129" s="48">
        <f t="shared" si="10"/>
        <v>0</v>
      </c>
      <c r="N129" s="48">
        <f t="shared" si="11"/>
        <v>-1000</v>
      </c>
      <c r="O129" s="49">
        <f t="shared" si="12"/>
        <v>0</v>
      </c>
    </row>
    <row r="130" spans="1:15" ht="14.1" hidden="1" customHeight="1" x14ac:dyDescent="0.25">
      <c r="A130" s="50"/>
      <c r="B130" s="54"/>
      <c r="C130" s="54"/>
      <c r="D130" s="47"/>
      <c r="E130" s="47"/>
      <c r="F130" s="46"/>
      <c r="G130" s="6"/>
      <c r="H130" s="6"/>
      <c r="I130" s="6"/>
      <c r="J130" s="6"/>
      <c r="K130" s="6"/>
      <c r="L130" s="6"/>
      <c r="M130" s="48">
        <f t="shared" si="10"/>
        <v>0</v>
      </c>
      <c r="N130" s="48">
        <f t="shared" si="11"/>
        <v>-1000</v>
      </c>
      <c r="O130" s="49">
        <f t="shared" si="12"/>
        <v>0</v>
      </c>
    </row>
    <row r="131" spans="1:15" ht="14.1" hidden="1" customHeight="1" x14ac:dyDescent="0.25">
      <c r="A131" s="50"/>
      <c r="B131" s="54"/>
      <c r="C131" s="54"/>
      <c r="D131" s="47"/>
      <c r="E131" s="47"/>
      <c r="F131" s="46"/>
      <c r="G131" s="6"/>
      <c r="H131" s="6"/>
      <c r="I131" s="6"/>
      <c r="J131" s="6"/>
      <c r="K131" s="6"/>
      <c r="L131" s="6"/>
      <c r="M131" s="48">
        <f t="shared" si="10"/>
        <v>0</v>
      </c>
      <c r="N131" s="48">
        <f t="shared" si="11"/>
        <v>-1000</v>
      </c>
      <c r="O131" s="49">
        <f t="shared" si="12"/>
        <v>0</v>
      </c>
    </row>
    <row r="132" spans="1:15" ht="14.1" hidden="1" customHeight="1" x14ac:dyDescent="0.25">
      <c r="A132" s="50"/>
      <c r="B132" s="54"/>
      <c r="C132" s="54"/>
      <c r="D132" s="47"/>
      <c r="E132" s="47"/>
      <c r="F132" s="46"/>
      <c r="G132" s="6"/>
      <c r="H132" s="6"/>
      <c r="I132" s="6"/>
      <c r="J132" s="6"/>
      <c r="K132" s="6"/>
      <c r="L132" s="6"/>
      <c r="M132" s="48">
        <f t="shared" si="10"/>
        <v>0</v>
      </c>
      <c r="N132" s="48">
        <f t="shared" si="11"/>
        <v>-1000</v>
      </c>
      <c r="O132" s="49">
        <f t="shared" si="12"/>
        <v>0</v>
      </c>
    </row>
    <row r="133" spans="1:15" ht="14.1" hidden="1" customHeight="1" x14ac:dyDescent="0.25">
      <c r="A133" s="50"/>
      <c r="B133" s="54"/>
      <c r="C133" s="54"/>
      <c r="D133" s="47"/>
      <c r="E133" s="47"/>
      <c r="F133" s="46"/>
      <c r="G133" s="6"/>
      <c r="H133" s="6"/>
      <c r="I133" s="6"/>
      <c r="J133" s="6"/>
      <c r="K133" s="6"/>
      <c r="L133" s="6"/>
      <c r="M133" s="48">
        <f t="shared" si="10"/>
        <v>0</v>
      </c>
      <c r="N133" s="48">
        <f t="shared" si="11"/>
        <v>-1000</v>
      </c>
      <c r="O133" s="49">
        <f t="shared" si="12"/>
        <v>0</v>
      </c>
    </row>
    <row r="134" spans="1:15" ht="14.1" hidden="1" customHeight="1" x14ac:dyDescent="0.25">
      <c r="A134" s="50"/>
      <c r="B134" s="54"/>
      <c r="C134" s="54"/>
      <c r="D134" s="47"/>
      <c r="E134" s="47"/>
      <c r="F134" s="46"/>
      <c r="G134" s="6"/>
      <c r="H134" s="6"/>
      <c r="I134" s="6"/>
      <c r="J134" s="6"/>
      <c r="K134" s="6"/>
      <c r="L134" s="6"/>
      <c r="M134" s="48">
        <f t="shared" si="10"/>
        <v>0</v>
      </c>
      <c r="N134" s="48">
        <f t="shared" si="11"/>
        <v>-1000</v>
      </c>
      <c r="O134" s="49">
        <f t="shared" si="12"/>
        <v>0</v>
      </c>
    </row>
    <row r="135" spans="1:15" ht="14.1" hidden="1" customHeight="1" x14ac:dyDescent="0.25">
      <c r="A135" s="50"/>
      <c r="B135" s="54"/>
      <c r="C135" s="54"/>
      <c r="D135" s="47"/>
      <c r="E135" s="47"/>
      <c r="F135" s="46"/>
      <c r="G135" s="6"/>
      <c r="H135" s="6"/>
      <c r="I135" s="6"/>
      <c r="J135" s="6"/>
      <c r="K135" s="6"/>
      <c r="L135" s="6"/>
      <c r="M135" s="48">
        <f t="shared" si="10"/>
        <v>0</v>
      </c>
      <c r="N135" s="48">
        <f t="shared" si="11"/>
        <v>-1000</v>
      </c>
      <c r="O135" s="49">
        <f t="shared" si="12"/>
        <v>0</v>
      </c>
    </row>
    <row r="136" spans="1:15" ht="14.1" hidden="1" customHeight="1" x14ac:dyDescent="0.25">
      <c r="A136" s="50"/>
      <c r="B136" s="54"/>
      <c r="C136" s="54"/>
      <c r="D136" s="47"/>
      <c r="E136" s="47"/>
      <c r="F136" s="46"/>
      <c r="G136" s="6"/>
      <c r="H136" s="6"/>
      <c r="I136" s="6"/>
      <c r="J136" s="6"/>
      <c r="K136" s="6"/>
      <c r="L136" s="6"/>
      <c r="M136" s="48">
        <f t="shared" si="10"/>
        <v>0</v>
      </c>
      <c r="N136" s="48">
        <f t="shared" si="11"/>
        <v>-1000</v>
      </c>
      <c r="O136" s="49">
        <f t="shared" si="12"/>
        <v>0</v>
      </c>
    </row>
    <row r="137" spans="1:15" ht="14.1" hidden="1" customHeight="1" x14ac:dyDescent="0.25">
      <c r="A137" s="50"/>
      <c r="B137" s="54"/>
      <c r="C137" s="54"/>
      <c r="D137" s="47"/>
      <c r="E137" s="47"/>
      <c r="F137" s="46"/>
      <c r="G137" s="6"/>
      <c r="H137" s="6"/>
      <c r="I137" s="6"/>
      <c r="J137" s="6"/>
      <c r="K137" s="6"/>
      <c r="L137" s="6"/>
      <c r="M137" s="48">
        <f t="shared" ref="M137:M168" si="13">(G137*$G$4+H137*$H$4+I137*$I$4+J137*$J$4+K137*$K$4+L137*$L$4)</f>
        <v>0</v>
      </c>
      <c r="N137" s="48">
        <f t="shared" ref="N137:N168" si="14">IF(M137&gt;0,M137*-1,-1000)</f>
        <v>-1000</v>
      </c>
      <c r="O137" s="49">
        <f t="shared" ref="O137:O168" si="15">IF(M137&gt;0,RANK(N137,N:N),0)</f>
        <v>0</v>
      </c>
    </row>
    <row r="138" spans="1:15" ht="14.1" hidden="1" customHeight="1" x14ac:dyDescent="0.25">
      <c r="A138" s="50"/>
      <c r="B138" s="54"/>
      <c r="C138" s="54"/>
      <c r="D138" s="47"/>
      <c r="E138" s="47"/>
      <c r="F138" s="46"/>
      <c r="G138" s="6"/>
      <c r="H138" s="6"/>
      <c r="I138" s="6"/>
      <c r="J138" s="6"/>
      <c r="K138" s="6"/>
      <c r="L138" s="6"/>
      <c r="M138" s="48">
        <f t="shared" si="13"/>
        <v>0</v>
      </c>
      <c r="N138" s="48">
        <f t="shared" si="14"/>
        <v>-1000</v>
      </c>
      <c r="O138" s="49">
        <f t="shared" si="15"/>
        <v>0</v>
      </c>
    </row>
    <row r="139" spans="1:15" ht="14.1" hidden="1" customHeight="1" x14ac:dyDescent="0.25">
      <c r="A139" s="50"/>
      <c r="B139" s="54"/>
      <c r="C139" s="54"/>
      <c r="D139" s="47"/>
      <c r="E139" s="47"/>
      <c r="F139" s="46"/>
      <c r="G139" s="6"/>
      <c r="H139" s="6"/>
      <c r="I139" s="6"/>
      <c r="J139" s="6"/>
      <c r="K139" s="6"/>
      <c r="L139" s="6"/>
      <c r="M139" s="48">
        <f t="shared" si="13"/>
        <v>0</v>
      </c>
      <c r="N139" s="48">
        <f t="shared" si="14"/>
        <v>-1000</v>
      </c>
      <c r="O139" s="49">
        <f t="shared" si="15"/>
        <v>0</v>
      </c>
    </row>
    <row r="140" spans="1:15" ht="14.1" hidden="1" customHeight="1" x14ac:dyDescent="0.25">
      <c r="A140" s="50"/>
      <c r="B140" s="54"/>
      <c r="C140" s="54"/>
      <c r="D140" s="47"/>
      <c r="E140" s="47"/>
      <c r="F140" s="46"/>
      <c r="G140" s="6"/>
      <c r="H140" s="6"/>
      <c r="I140" s="6"/>
      <c r="J140" s="6"/>
      <c r="K140" s="6"/>
      <c r="L140" s="6"/>
      <c r="M140" s="48">
        <f t="shared" si="13"/>
        <v>0</v>
      </c>
      <c r="N140" s="48">
        <f t="shared" si="14"/>
        <v>-1000</v>
      </c>
      <c r="O140" s="49">
        <f t="shared" si="15"/>
        <v>0</v>
      </c>
    </row>
    <row r="141" spans="1:15" ht="14.1" hidden="1" customHeight="1" x14ac:dyDescent="0.25">
      <c r="A141" s="50"/>
      <c r="B141" s="54"/>
      <c r="C141" s="54"/>
      <c r="D141" s="47"/>
      <c r="E141" s="47"/>
      <c r="F141" s="46"/>
      <c r="G141" s="6"/>
      <c r="H141" s="6"/>
      <c r="I141" s="6"/>
      <c r="J141" s="6"/>
      <c r="K141" s="6"/>
      <c r="L141" s="6"/>
      <c r="M141" s="48">
        <f t="shared" si="13"/>
        <v>0</v>
      </c>
      <c r="N141" s="48">
        <f t="shared" si="14"/>
        <v>-1000</v>
      </c>
      <c r="O141" s="49">
        <f t="shared" si="15"/>
        <v>0</v>
      </c>
    </row>
    <row r="142" spans="1:15" ht="14.1" hidden="1" customHeight="1" x14ac:dyDescent="0.25">
      <c r="A142" s="50"/>
      <c r="B142" s="54"/>
      <c r="C142" s="54"/>
      <c r="D142" s="47"/>
      <c r="E142" s="47"/>
      <c r="F142" s="46"/>
      <c r="G142" s="6"/>
      <c r="H142" s="6"/>
      <c r="I142" s="6"/>
      <c r="J142" s="6"/>
      <c r="K142" s="6"/>
      <c r="L142" s="6"/>
      <c r="M142" s="48">
        <f t="shared" si="13"/>
        <v>0</v>
      </c>
      <c r="N142" s="48">
        <f t="shared" si="14"/>
        <v>-1000</v>
      </c>
      <c r="O142" s="49">
        <f t="shared" si="15"/>
        <v>0</v>
      </c>
    </row>
    <row r="143" spans="1:15" ht="14.1" hidden="1" customHeight="1" x14ac:dyDescent="0.25">
      <c r="A143" s="50"/>
      <c r="B143" s="54"/>
      <c r="C143" s="54"/>
      <c r="D143" s="47"/>
      <c r="E143" s="47"/>
      <c r="F143" s="46"/>
      <c r="G143" s="6"/>
      <c r="H143" s="6"/>
      <c r="I143" s="6"/>
      <c r="J143" s="6"/>
      <c r="K143" s="6"/>
      <c r="L143" s="6"/>
      <c r="M143" s="48">
        <f t="shared" si="13"/>
        <v>0</v>
      </c>
      <c r="N143" s="48">
        <f t="shared" si="14"/>
        <v>-1000</v>
      </c>
      <c r="O143" s="49">
        <f t="shared" si="15"/>
        <v>0</v>
      </c>
    </row>
    <row r="144" spans="1:15" ht="14.1" hidden="1" customHeight="1" x14ac:dyDescent="0.25">
      <c r="A144" s="50"/>
      <c r="B144" s="54"/>
      <c r="C144" s="54"/>
      <c r="D144" s="47"/>
      <c r="E144" s="47"/>
      <c r="F144" s="46"/>
      <c r="G144" s="6"/>
      <c r="H144" s="6"/>
      <c r="I144" s="6"/>
      <c r="J144" s="6"/>
      <c r="K144" s="6"/>
      <c r="L144" s="6"/>
      <c r="M144" s="48">
        <f t="shared" si="13"/>
        <v>0</v>
      </c>
      <c r="N144" s="48">
        <f t="shared" si="14"/>
        <v>-1000</v>
      </c>
      <c r="O144" s="49">
        <f t="shared" si="15"/>
        <v>0</v>
      </c>
    </row>
    <row r="145" spans="1:15" ht="14.1" hidden="1" customHeight="1" x14ac:dyDescent="0.25">
      <c r="A145" s="50"/>
      <c r="B145" s="54"/>
      <c r="C145" s="54"/>
      <c r="D145" s="47"/>
      <c r="E145" s="47"/>
      <c r="F145" s="46"/>
      <c r="G145" s="6"/>
      <c r="H145" s="6"/>
      <c r="I145" s="6"/>
      <c r="J145" s="6"/>
      <c r="K145" s="6"/>
      <c r="L145" s="6"/>
      <c r="M145" s="48">
        <f t="shared" si="13"/>
        <v>0</v>
      </c>
      <c r="N145" s="48">
        <f t="shared" si="14"/>
        <v>-1000</v>
      </c>
      <c r="O145" s="49">
        <f t="shared" si="15"/>
        <v>0</v>
      </c>
    </row>
    <row r="146" spans="1:15" ht="14.1" hidden="1" customHeight="1" x14ac:dyDescent="0.25">
      <c r="A146" s="50"/>
      <c r="B146" s="54"/>
      <c r="C146" s="54"/>
      <c r="D146" s="47"/>
      <c r="E146" s="47"/>
      <c r="F146" s="46"/>
      <c r="G146" s="6"/>
      <c r="H146" s="6"/>
      <c r="I146" s="6"/>
      <c r="J146" s="6"/>
      <c r="K146" s="6"/>
      <c r="L146" s="6"/>
      <c r="M146" s="48">
        <f t="shared" si="13"/>
        <v>0</v>
      </c>
      <c r="N146" s="48">
        <f t="shared" si="14"/>
        <v>-1000</v>
      </c>
      <c r="O146" s="49">
        <f t="shared" si="15"/>
        <v>0</v>
      </c>
    </row>
    <row r="147" spans="1:15" ht="14.1" hidden="1" customHeight="1" x14ac:dyDescent="0.25">
      <c r="A147" s="50"/>
      <c r="B147" s="54"/>
      <c r="C147" s="54"/>
      <c r="D147" s="47"/>
      <c r="E147" s="47"/>
      <c r="F147" s="46"/>
      <c r="G147" s="6"/>
      <c r="H147" s="6"/>
      <c r="I147" s="6"/>
      <c r="J147" s="6"/>
      <c r="K147" s="6"/>
      <c r="L147" s="6"/>
      <c r="M147" s="48">
        <f t="shared" si="13"/>
        <v>0</v>
      </c>
      <c r="N147" s="48">
        <f t="shared" si="14"/>
        <v>-1000</v>
      </c>
      <c r="O147" s="49">
        <f t="shared" si="15"/>
        <v>0</v>
      </c>
    </row>
    <row r="148" spans="1:15" ht="14.1" hidden="1" customHeight="1" x14ac:dyDescent="0.25">
      <c r="A148" s="50"/>
      <c r="B148" s="54"/>
      <c r="C148" s="54"/>
      <c r="D148" s="47"/>
      <c r="E148" s="47"/>
      <c r="F148" s="46"/>
      <c r="G148" s="6"/>
      <c r="H148" s="6"/>
      <c r="I148" s="6"/>
      <c r="J148" s="6"/>
      <c r="K148" s="6"/>
      <c r="L148" s="6"/>
      <c r="M148" s="48">
        <f t="shared" si="13"/>
        <v>0</v>
      </c>
      <c r="N148" s="48">
        <f t="shared" si="14"/>
        <v>-1000</v>
      </c>
      <c r="O148" s="49">
        <f t="shared" si="15"/>
        <v>0</v>
      </c>
    </row>
    <row r="149" spans="1:15" ht="14.1" hidden="1" customHeight="1" x14ac:dyDescent="0.25">
      <c r="A149" s="50"/>
      <c r="B149" s="54"/>
      <c r="C149" s="54"/>
      <c r="D149" s="47"/>
      <c r="E149" s="47"/>
      <c r="F149" s="46"/>
      <c r="G149" s="6"/>
      <c r="H149" s="6"/>
      <c r="I149" s="6"/>
      <c r="J149" s="6"/>
      <c r="K149" s="6"/>
      <c r="L149" s="6"/>
      <c r="M149" s="48">
        <f t="shared" si="13"/>
        <v>0</v>
      </c>
      <c r="N149" s="48">
        <f t="shared" si="14"/>
        <v>-1000</v>
      </c>
      <c r="O149" s="49">
        <f t="shared" si="15"/>
        <v>0</v>
      </c>
    </row>
    <row r="150" spans="1:15" ht="14.1" hidden="1" customHeight="1" x14ac:dyDescent="0.25">
      <c r="A150" s="50"/>
      <c r="B150" s="54"/>
      <c r="C150" s="54"/>
      <c r="D150" s="47"/>
      <c r="E150" s="47"/>
      <c r="F150" s="46"/>
      <c r="G150" s="6"/>
      <c r="H150" s="6"/>
      <c r="I150" s="6"/>
      <c r="J150" s="6"/>
      <c r="K150" s="6"/>
      <c r="L150" s="6"/>
      <c r="M150" s="48">
        <f t="shared" si="13"/>
        <v>0</v>
      </c>
      <c r="N150" s="48">
        <f t="shared" si="14"/>
        <v>-1000</v>
      </c>
      <c r="O150" s="49">
        <f t="shared" si="15"/>
        <v>0</v>
      </c>
    </row>
    <row r="151" spans="1:15" ht="14.1" hidden="1" customHeight="1" x14ac:dyDescent="0.25">
      <c r="A151" s="50"/>
      <c r="B151" s="54"/>
      <c r="C151" s="54"/>
      <c r="D151" s="47"/>
      <c r="E151" s="47"/>
      <c r="F151" s="46"/>
      <c r="G151" s="6"/>
      <c r="H151" s="6"/>
      <c r="I151" s="6"/>
      <c r="J151" s="6"/>
      <c r="K151" s="6"/>
      <c r="L151" s="6"/>
      <c r="M151" s="48">
        <f t="shared" si="13"/>
        <v>0</v>
      </c>
      <c r="N151" s="48">
        <f t="shared" si="14"/>
        <v>-1000</v>
      </c>
      <c r="O151" s="49">
        <f t="shared" si="15"/>
        <v>0</v>
      </c>
    </row>
    <row r="152" spans="1:15" ht="14.1" hidden="1" customHeight="1" x14ac:dyDescent="0.25">
      <c r="A152" s="50"/>
      <c r="B152" s="54"/>
      <c r="C152" s="54"/>
      <c r="D152" s="47"/>
      <c r="E152" s="47"/>
      <c r="F152" s="46"/>
      <c r="G152" s="6"/>
      <c r="H152" s="6"/>
      <c r="I152" s="6"/>
      <c r="J152" s="6"/>
      <c r="K152" s="6"/>
      <c r="L152" s="6"/>
      <c r="M152" s="48">
        <f t="shared" si="13"/>
        <v>0</v>
      </c>
      <c r="N152" s="48">
        <f t="shared" si="14"/>
        <v>-1000</v>
      </c>
      <c r="O152" s="49">
        <f t="shared" si="15"/>
        <v>0</v>
      </c>
    </row>
    <row r="153" spans="1:15" ht="14.1" hidden="1" customHeight="1" x14ac:dyDescent="0.25">
      <c r="A153" s="50"/>
      <c r="B153" s="54"/>
      <c r="C153" s="54"/>
      <c r="D153" s="47"/>
      <c r="E153" s="47"/>
      <c r="F153" s="46"/>
      <c r="G153" s="6"/>
      <c r="H153" s="6"/>
      <c r="I153" s="6"/>
      <c r="J153" s="6"/>
      <c r="K153" s="6"/>
      <c r="L153" s="6"/>
      <c r="M153" s="48">
        <f t="shared" si="13"/>
        <v>0</v>
      </c>
      <c r="N153" s="48">
        <f t="shared" si="14"/>
        <v>-1000</v>
      </c>
      <c r="O153" s="49">
        <f t="shared" si="15"/>
        <v>0</v>
      </c>
    </row>
    <row r="154" spans="1:15" ht="14.1" hidden="1" customHeight="1" x14ac:dyDescent="0.25">
      <c r="A154" s="50"/>
      <c r="B154" s="54"/>
      <c r="C154" s="54"/>
      <c r="D154" s="47"/>
      <c r="E154" s="47"/>
      <c r="F154" s="46"/>
      <c r="G154" s="6"/>
      <c r="H154" s="6"/>
      <c r="I154" s="6"/>
      <c r="J154" s="6"/>
      <c r="K154" s="6"/>
      <c r="L154" s="6"/>
      <c r="M154" s="48">
        <f t="shared" si="13"/>
        <v>0</v>
      </c>
      <c r="N154" s="48">
        <f t="shared" si="14"/>
        <v>-1000</v>
      </c>
      <c r="O154" s="49">
        <f t="shared" si="15"/>
        <v>0</v>
      </c>
    </row>
    <row r="155" spans="1:15" ht="14.1" hidden="1" customHeight="1" x14ac:dyDescent="0.25">
      <c r="A155" s="50"/>
      <c r="B155" s="54"/>
      <c r="C155" s="54"/>
      <c r="D155" s="47"/>
      <c r="E155" s="47"/>
      <c r="F155" s="46"/>
      <c r="G155" s="6"/>
      <c r="H155" s="6"/>
      <c r="I155" s="6"/>
      <c r="J155" s="6"/>
      <c r="K155" s="6"/>
      <c r="L155" s="6"/>
      <c r="M155" s="48">
        <f t="shared" si="13"/>
        <v>0</v>
      </c>
      <c r="N155" s="48">
        <f t="shared" si="14"/>
        <v>-1000</v>
      </c>
      <c r="O155" s="49">
        <f t="shared" si="15"/>
        <v>0</v>
      </c>
    </row>
    <row r="156" spans="1:15" ht="14.1" hidden="1" customHeight="1" x14ac:dyDescent="0.25">
      <c r="A156" s="50"/>
      <c r="B156" s="54"/>
      <c r="C156" s="54"/>
      <c r="D156" s="47"/>
      <c r="E156" s="47"/>
      <c r="F156" s="46"/>
      <c r="G156" s="6"/>
      <c r="H156" s="6"/>
      <c r="I156" s="6"/>
      <c r="J156" s="6"/>
      <c r="K156" s="6"/>
      <c r="L156" s="6"/>
      <c r="M156" s="48">
        <f t="shared" si="13"/>
        <v>0</v>
      </c>
      <c r="N156" s="48">
        <f t="shared" si="14"/>
        <v>-1000</v>
      </c>
      <c r="O156" s="49">
        <f t="shared" si="15"/>
        <v>0</v>
      </c>
    </row>
    <row r="157" spans="1:15" ht="14.1" hidden="1" customHeight="1" x14ac:dyDescent="0.25">
      <c r="A157" s="50"/>
      <c r="B157" s="54"/>
      <c r="C157" s="54"/>
      <c r="D157" s="47"/>
      <c r="E157" s="47"/>
      <c r="F157" s="46"/>
      <c r="G157" s="6"/>
      <c r="H157" s="6"/>
      <c r="I157" s="6"/>
      <c r="J157" s="6"/>
      <c r="K157" s="6"/>
      <c r="L157" s="6"/>
      <c r="M157" s="48">
        <f t="shared" si="13"/>
        <v>0</v>
      </c>
      <c r="N157" s="48">
        <f t="shared" si="14"/>
        <v>-1000</v>
      </c>
      <c r="O157" s="49">
        <f t="shared" si="15"/>
        <v>0</v>
      </c>
    </row>
    <row r="158" spans="1:15" ht="14.1" hidden="1" customHeight="1" x14ac:dyDescent="0.25">
      <c r="A158" s="50"/>
      <c r="B158" s="54"/>
      <c r="C158" s="54"/>
      <c r="D158" s="47"/>
      <c r="E158" s="47"/>
      <c r="F158" s="46"/>
      <c r="G158" s="6"/>
      <c r="H158" s="6"/>
      <c r="I158" s="6"/>
      <c r="J158" s="6"/>
      <c r="K158" s="6"/>
      <c r="L158" s="6"/>
      <c r="M158" s="48">
        <f t="shared" si="13"/>
        <v>0</v>
      </c>
      <c r="N158" s="48">
        <f t="shared" si="14"/>
        <v>-1000</v>
      </c>
      <c r="O158" s="49">
        <f t="shared" si="15"/>
        <v>0</v>
      </c>
    </row>
    <row r="159" spans="1:15" ht="14.1" hidden="1" customHeight="1" x14ac:dyDescent="0.25">
      <c r="A159" s="50"/>
      <c r="B159" s="54"/>
      <c r="C159" s="54"/>
      <c r="D159" s="47"/>
      <c r="E159" s="47"/>
      <c r="F159" s="46"/>
      <c r="G159" s="6"/>
      <c r="H159" s="6"/>
      <c r="I159" s="6"/>
      <c r="J159" s="6"/>
      <c r="K159" s="6"/>
      <c r="L159" s="6"/>
      <c r="M159" s="48">
        <f t="shared" si="13"/>
        <v>0</v>
      </c>
      <c r="N159" s="48">
        <f t="shared" si="14"/>
        <v>-1000</v>
      </c>
      <c r="O159" s="49">
        <f t="shared" si="15"/>
        <v>0</v>
      </c>
    </row>
    <row r="160" spans="1:15" ht="14.1" hidden="1" customHeight="1" x14ac:dyDescent="0.25">
      <c r="A160" s="50"/>
      <c r="B160" s="54"/>
      <c r="C160" s="54"/>
      <c r="D160" s="47"/>
      <c r="E160" s="47"/>
      <c r="F160" s="46"/>
      <c r="G160" s="6"/>
      <c r="H160" s="6"/>
      <c r="I160" s="6"/>
      <c r="J160" s="6"/>
      <c r="K160" s="6"/>
      <c r="L160" s="6"/>
      <c r="M160" s="48">
        <f t="shared" si="13"/>
        <v>0</v>
      </c>
      <c r="N160" s="48">
        <f t="shared" si="14"/>
        <v>-1000</v>
      </c>
      <c r="O160" s="49">
        <f t="shared" si="15"/>
        <v>0</v>
      </c>
    </row>
    <row r="161" spans="1:15" ht="14.1" hidden="1" customHeight="1" x14ac:dyDescent="0.25">
      <c r="A161" s="50"/>
      <c r="B161" s="54"/>
      <c r="C161" s="54"/>
      <c r="D161" s="47"/>
      <c r="E161" s="47"/>
      <c r="F161" s="46"/>
      <c r="G161" s="6"/>
      <c r="H161" s="6"/>
      <c r="I161" s="6"/>
      <c r="J161" s="6"/>
      <c r="K161" s="6"/>
      <c r="L161" s="6"/>
      <c r="M161" s="48">
        <f t="shared" si="13"/>
        <v>0</v>
      </c>
      <c r="N161" s="48">
        <f t="shared" si="14"/>
        <v>-1000</v>
      </c>
      <c r="O161" s="49">
        <f t="shared" si="15"/>
        <v>0</v>
      </c>
    </row>
    <row r="162" spans="1:15" ht="14.1" hidden="1" customHeight="1" x14ac:dyDescent="0.25">
      <c r="A162" s="50"/>
      <c r="B162" s="54"/>
      <c r="C162" s="54"/>
      <c r="D162" s="47"/>
      <c r="E162" s="47"/>
      <c r="F162" s="46"/>
      <c r="G162" s="6"/>
      <c r="H162" s="6"/>
      <c r="I162" s="6"/>
      <c r="J162" s="6"/>
      <c r="K162" s="6"/>
      <c r="L162" s="6"/>
      <c r="M162" s="48">
        <f t="shared" si="13"/>
        <v>0</v>
      </c>
      <c r="N162" s="48">
        <f t="shared" si="14"/>
        <v>-1000</v>
      </c>
      <c r="O162" s="49">
        <f t="shared" si="15"/>
        <v>0</v>
      </c>
    </row>
    <row r="163" spans="1:15" ht="14.1" hidden="1" customHeight="1" x14ac:dyDescent="0.25">
      <c r="A163" s="50"/>
      <c r="B163" s="54"/>
      <c r="C163" s="54"/>
      <c r="D163" s="47"/>
      <c r="E163" s="47"/>
      <c r="F163" s="46"/>
      <c r="G163" s="6"/>
      <c r="H163" s="6"/>
      <c r="I163" s="6"/>
      <c r="J163" s="6"/>
      <c r="K163" s="6"/>
      <c r="L163" s="6"/>
      <c r="M163" s="48">
        <f t="shared" si="13"/>
        <v>0</v>
      </c>
      <c r="N163" s="48">
        <f t="shared" si="14"/>
        <v>-1000</v>
      </c>
      <c r="O163" s="49">
        <f t="shared" si="15"/>
        <v>0</v>
      </c>
    </row>
    <row r="164" spans="1:15" ht="14.1" hidden="1" customHeight="1" x14ac:dyDescent="0.25">
      <c r="A164" s="50"/>
      <c r="B164" s="54"/>
      <c r="C164" s="54"/>
      <c r="D164" s="47"/>
      <c r="E164" s="47"/>
      <c r="F164" s="46"/>
      <c r="G164" s="6"/>
      <c r="H164" s="6"/>
      <c r="I164" s="6"/>
      <c r="J164" s="6"/>
      <c r="K164" s="6"/>
      <c r="L164" s="6"/>
      <c r="M164" s="48">
        <f t="shared" si="13"/>
        <v>0</v>
      </c>
      <c r="N164" s="48">
        <f t="shared" si="14"/>
        <v>-1000</v>
      </c>
      <c r="O164" s="49">
        <f t="shared" si="15"/>
        <v>0</v>
      </c>
    </row>
    <row r="165" spans="1:15" ht="14.1" hidden="1" customHeight="1" x14ac:dyDescent="0.25">
      <c r="A165" s="50"/>
      <c r="B165" s="54"/>
      <c r="C165" s="54"/>
      <c r="D165" s="47"/>
      <c r="E165" s="47"/>
      <c r="F165" s="46"/>
      <c r="G165" s="6"/>
      <c r="H165" s="6"/>
      <c r="I165" s="6"/>
      <c r="J165" s="6"/>
      <c r="K165" s="6"/>
      <c r="L165" s="6"/>
      <c r="M165" s="48">
        <f t="shared" si="13"/>
        <v>0</v>
      </c>
      <c r="N165" s="48">
        <f t="shared" si="14"/>
        <v>-1000</v>
      </c>
      <c r="O165" s="49">
        <f t="shared" si="15"/>
        <v>0</v>
      </c>
    </row>
    <row r="166" spans="1:15" ht="14.1" hidden="1" customHeight="1" x14ac:dyDescent="0.25">
      <c r="A166" s="50"/>
      <c r="B166" s="54"/>
      <c r="C166" s="54"/>
      <c r="D166" s="47"/>
      <c r="E166" s="47"/>
      <c r="F166" s="46"/>
      <c r="G166" s="6"/>
      <c r="H166" s="6"/>
      <c r="I166" s="6"/>
      <c r="J166" s="6"/>
      <c r="K166" s="6"/>
      <c r="L166" s="6"/>
      <c r="M166" s="48">
        <f t="shared" si="13"/>
        <v>0</v>
      </c>
      <c r="N166" s="48">
        <f t="shared" si="14"/>
        <v>-1000</v>
      </c>
      <c r="O166" s="49">
        <f t="shared" si="15"/>
        <v>0</v>
      </c>
    </row>
    <row r="167" spans="1:15" ht="14.1" hidden="1" customHeight="1" x14ac:dyDescent="0.25">
      <c r="A167" s="50"/>
      <c r="B167" s="54"/>
      <c r="C167" s="54"/>
      <c r="D167" s="47"/>
      <c r="E167" s="47"/>
      <c r="F167" s="46"/>
      <c r="G167" s="6"/>
      <c r="H167" s="6"/>
      <c r="I167" s="6"/>
      <c r="J167" s="6"/>
      <c r="K167" s="6"/>
      <c r="L167" s="6"/>
      <c r="M167" s="48">
        <f t="shared" si="13"/>
        <v>0</v>
      </c>
      <c r="N167" s="48">
        <f t="shared" si="14"/>
        <v>-1000</v>
      </c>
      <c r="O167" s="49">
        <f t="shared" si="15"/>
        <v>0</v>
      </c>
    </row>
    <row r="168" spans="1:15" ht="14.1" hidden="1" customHeight="1" x14ac:dyDescent="0.25">
      <c r="A168" s="50"/>
      <c r="B168" s="54"/>
      <c r="C168" s="54"/>
      <c r="D168" s="47"/>
      <c r="E168" s="47"/>
      <c r="F168" s="46"/>
      <c r="G168" s="6"/>
      <c r="H168" s="6"/>
      <c r="I168" s="6"/>
      <c r="J168" s="6"/>
      <c r="K168" s="6"/>
      <c r="L168" s="6"/>
      <c r="M168" s="48">
        <f t="shared" si="13"/>
        <v>0</v>
      </c>
      <c r="N168" s="48">
        <f t="shared" si="14"/>
        <v>-1000</v>
      </c>
      <c r="O168" s="49">
        <f t="shared" si="15"/>
        <v>0</v>
      </c>
    </row>
    <row r="169" spans="1:15" ht="14.1" hidden="1" customHeight="1" x14ac:dyDescent="0.25">
      <c r="A169" s="50"/>
      <c r="B169" s="54"/>
      <c r="C169" s="54"/>
      <c r="D169" s="47"/>
      <c r="E169" s="47"/>
      <c r="F169" s="46"/>
      <c r="G169" s="6"/>
      <c r="H169" s="6"/>
      <c r="I169" s="6"/>
      <c r="J169" s="6"/>
      <c r="K169" s="6"/>
      <c r="L169" s="6"/>
      <c r="M169" s="48">
        <f t="shared" ref="M169:M200" si="16">(G169*$G$4+H169*$H$4+I169*$I$4+J169*$J$4+K169*$K$4+L169*$L$4)</f>
        <v>0</v>
      </c>
      <c r="N169" s="48">
        <f t="shared" ref="N169:N200" si="17">IF(M169&gt;0,M169*-1,-1000)</f>
        <v>-1000</v>
      </c>
      <c r="O169" s="49">
        <f t="shared" ref="O169:O200" si="18">IF(M169&gt;0,RANK(N169,N:N),0)</f>
        <v>0</v>
      </c>
    </row>
    <row r="170" spans="1:15" ht="14.1" hidden="1" customHeight="1" x14ac:dyDescent="0.25">
      <c r="A170" s="50"/>
      <c r="B170" s="54"/>
      <c r="C170" s="54"/>
      <c r="D170" s="47"/>
      <c r="E170" s="47"/>
      <c r="F170" s="46"/>
      <c r="G170" s="6"/>
      <c r="H170" s="6"/>
      <c r="I170" s="6"/>
      <c r="J170" s="6"/>
      <c r="K170" s="6"/>
      <c r="L170" s="6"/>
      <c r="M170" s="48">
        <f t="shared" si="16"/>
        <v>0</v>
      </c>
      <c r="N170" s="48">
        <f t="shared" si="17"/>
        <v>-1000</v>
      </c>
      <c r="O170" s="49">
        <f t="shared" si="18"/>
        <v>0</v>
      </c>
    </row>
    <row r="171" spans="1:15" ht="14.1" hidden="1" customHeight="1" x14ac:dyDescent="0.25">
      <c r="A171" s="50"/>
      <c r="B171" s="54"/>
      <c r="C171" s="54"/>
      <c r="D171" s="47"/>
      <c r="E171" s="47"/>
      <c r="F171" s="46"/>
      <c r="G171" s="6"/>
      <c r="H171" s="6"/>
      <c r="I171" s="6"/>
      <c r="J171" s="6"/>
      <c r="K171" s="6"/>
      <c r="L171" s="6"/>
      <c r="M171" s="48">
        <f t="shared" si="16"/>
        <v>0</v>
      </c>
      <c r="N171" s="48">
        <f t="shared" si="17"/>
        <v>-1000</v>
      </c>
      <c r="O171" s="49">
        <f t="shared" si="18"/>
        <v>0</v>
      </c>
    </row>
    <row r="172" spans="1:15" ht="14.1" hidden="1" customHeight="1" x14ac:dyDescent="0.25">
      <c r="A172" s="50"/>
      <c r="B172" s="54"/>
      <c r="C172" s="54"/>
      <c r="D172" s="47"/>
      <c r="E172" s="47"/>
      <c r="F172" s="46"/>
      <c r="G172" s="6"/>
      <c r="H172" s="6"/>
      <c r="I172" s="6"/>
      <c r="J172" s="6"/>
      <c r="K172" s="6"/>
      <c r="L172" s="6"/>
      <c r="M172" s="48">
        <f t="shared" si="16"/>
        <v>0</v>
      </c>
      <c r="N172" s="48">
        <f t="shared" si="17"/>
        <v>-1000</v>
      </c>
      <c r="O172" s="49">
        <f t="shared" si="18"/>
        <v>0</v>
      </c>
    </row>
    <row r="173" spans="1:15" ht="14.1" hidden="1" customHeight="1" x14ac:dyDescent="0.25">
      <c r="A173" s="50"/>
      <c r="B173" s="54"/>
      <c r="C173" s="54"/>
      <c r="D173" s="47"/>
      <c r="E173" s="47"/>
      <c r="F173" s="46"/>
      <c r="G173" s="6"/>
      <c r="H173" s="6"/>
      <c r="I173" s="6"/>
      <c r="J173" s="6"/>
      <c r="K173" s="6"/>
      <c r="L173" s="6"/>
      <c r="M173" s="48">
        <f t="shared" si="16"/>
        <v>0</v>
      </c>
      <c r="N173" s="48">
        <f t="shared" si="17"/>
        <v>-1000</v>
      </c>
      <c r="O173" s="49">
        <f t="shared" si="18"/>
        <v>0</v>
      </c>
    </row>
    <row r="174" spans="1:15" ht="14.1" hidden="1" customHeight="1" x14ac:dyDescent="0.25">
      <c r="A174" s="50"/>
      <c r="B174" s="54"/>
      <c r="C174" s="54"/>
      <c r="D174" s="47"/>
      <c r="E174" s="47"/>
      <c r="F174" s="46"/>
      <c r="G174" s="6"/>
      <c r="H174" s="6"/>
      <c r="I174" s="6"/>
      <c r="J174" s="6"/>
      <c r="K174" s="6"/>
      <c r="L174" s="6"/>
      <c r="M174" s="48">
        <f t="shared" si="16"/>
        <v>0</v>
      </c>
      <c r="N174" s="48">
        <f t="shared" si="17"/>
        <v>-1000</v>
      </c>
      <c r="O174" s="49">
        <f t="shared" si="18"/>
        <v>0</v>
      </c>
    </row>
    <row r="175" spans="1:15" ht="14.1" hidden="1" customHeight="1" x14ac:dyDescent="0.25">
      <c r="A175" s="50"/>
      <c r="B175" s="54"/>
      <c r="C175" s="54"/>
      <c r="D175" s="47"/>
      <c r="E175" s="47"/>
      <c r="F175" s="46"/>
      <c r="G175" s="6"/>
      <c r="H175" s="6"/>
      <c r="I175" s="6"/>
      <c r="J175" s="6"/>
      <c r="K175" s="6"/>
      <c r="L175" s="6"/>
      <c r="M175" s="48">
        <f t="shared" si="16"/>
        <v>0</v>
      </c>
      <c r="N175" s="48">
        <f t="shared" si="17"/>
        <v>-1000</v>
      </c>
      <c r="O175" s="49">
        <f t="shared" si="18"/>
        <v>0</v>
      </c>
    </row>
    <row r="176" spans="1:15" ht="14.1" hidden="1" customHeight="1" x14ac:dyDescent="0.25">
      <c r="A176" s="50"/>
      <c r="B176" s="54"/>
      <c r="C176" s="54"/>
      <c r="D176" s="47"/>
      <c r="E176" s="47"/>
      <c r="F176" s="46"/>
      <c r="G176" s="6"/>
      <c r="H176" s="6"/>
      <c r="I176" s="6"/>
      <c r="J176" s="6"/>
      <c r="K176" s="6"/>
      <c r="L176" s="6"/>
      <c r="M176" s="48">
        <f t="shared" si="16"/>
        <v>0</v>
      </c>
      <c r="N176" s="48">
        <f t="shared" si="17"/>
        <v>-1000</v>
      </c>
      <c r="O176" s="49">
        <f t="shared" si="18"/>
        <v>0</v>
      </c>
    </row>
    <row r="177" spans="1:15" ht="14.1" hidden="1" customHeight="1" x14ac:dyDescent="0.25">
      <c r="A177" s="164"/>
      <c r="B177" s="143"/>
      <c r="C177" s="143"/>
      <c r="D177" s="154"/>
      <c r="E177" s="157"/>
      <c r="F177" s="149"/>
      <c r="G177" s="6"/>
      <c r="H177" s="6"/>
      <c r="I177" s="6"/>
      <c r="J177" s="6"/>
      <c r="K177" s="6"/>
      <c r="L177" s="6"/>
      <c r="M177" s="48">
        <f t="shared" si="16"/>
        <v>0</v>
      </c>
      <c r="N177" s="48">
        <f t="shared" si="17"/>
        <v>-1000</v>
      </c>
      <c r="O177" s="49">
        <f t="shared" si="18"/>
        <v>0</v>
      </c>
    </row>
    <row r="178" spans="1:15" ht="14.1" hidden="1" customHeight="1" x14ac:dyDescent="0.25">
      <c r="A178" s="164"/>
      <c r="B178" s="143"/>
      <c r="C178" s="143"/>
      <c r="D178" s="123"/>
      <c r="E178" s="123"/>
      <c r="F178" s="123"/>
      <c r="G178" s="6"/>
      <c r="H178" s="6"/>
      <c r="I178" s="6"/>
      <c r="J178" s="6"/>
      <c r="K178" s="6"/>
      <c r="L178" s="6"/>
      <c r="M178" s="48">
        <f t="shared" si="16"/>
        <v>0</v>
      </c>
      <c r="N178" s="48">
        <f t="shared" si="17"/>
        <v>-1000</v>
      </c>
      <c r="O178" s="49">
        <f t="shared" si="18"/>
        <v>0</v>
      </c>
    </row>
    <row r="179" spans="1:15" ht="14.1" hidden="1" customHeight="1" x14ac:dyDescent="0.25">
      <c r="A179" s="164"/>
      <c r="B179" s="143"/>
      <c r="C179" s="143"/>
      <c r="D179" s="154"/>
      <c r="E179" s="150"/>
      <c r="F179" s="150"/>
      <c r="G179" s="6"/>
      <c r="H179" s="6"/>
      <c r="I179" s="6"/>
      <c r="J179" s="6"/>
      <c r="K179" s="6"/>
      <c r="L179" s="6"/>
      <c r="M179" s="48">
        <f t="shared" si="16"/>
        <v>0</v>
      </c>
      <c r="N179" s="48">
        <f t="shared" si="17"/>
        <v>-1000</v>
      </c>
      <c r="O179" s="49">
        <f t="shared" si="18"/>
        <v>0</v>
      </c>
    </row>
    <row r="180" spans="1:15" ht="14.1" hidden="1" customHeight="1" x14ac:dyDescent="0.25">
      <c r="A180" s="164"/>
      <c r="B180" s="143"/>
      <c r="C180" s="143"/>
      <c r="D180" s="123"/>
      <c r="E180" s="123"/>
      <c r="F180" s="123"/>
      <c r="G180" s="6"/>
      <c r="H180" s="6"/>
      <c r="I180" s="6"/>
      <c r="J180" s="6"/>
      <c r="K180" s="6"/>
      <c r="L180" s="6"/>
      <c r="M180" s="48">
        <f t="shared" si="16"/>
        <v>0</v>
      </c>
      <c r="N180" s="48">
        <f t="shared" si="17"/>
        <v>-1000</v>
      </c>
      <c r="O180" s="49">
        <f t="shared" si="18"/>
        <v>0</v>
      </c>
    </row>
    <row r="181" spans="1:15" ht="14.1" hidden="1" customHeight="1" x14ac:dyDescent="0.25">
      <c r="A181" s="164"/>
      <c r="B181" s="143"/>
      <c r="C181" s="143"/>
      <c r="D181" s="154"/>
      <c r="E181" s="150"/>
      <c r="F181" s="150"/>
      <c r="G181" s="6"/>
      <c r="H181" s="6"/>
      <c r="I181" s="6"/>
      <c r="J181" s="6"/>
      <c r="K181" s="6"/>
      <c r="L181" s="6"/>
      <c r="M181" s="48">
        <f t="shared" si="16"/>
        <v>0</v>
      </c>
      <c r="N181" s="48">
        <f t="shared" si="17"/>
        <v>-1000</v>
      </c>
      <c r="O181" s="49">
        <f t="shared" si="18"/>
        <v>0</v>
      </c>
    </row>
    <row r="182" spans="1:15" ht="14.1" hidden="1" customHeight="1" x14ac:dyDescent="0.25">
      <c r="A182" s="164"/>
      <c r="B182" s="143"/>
      <c r="C182" s="143"/>
      <c r="D182" s="123"/>
      <c r="E182" s="123"/>
      <c r="F182" s="123"/>
      <c r="G182" s="6"/>
      <c r="H182" s="6"/>
      <c r="I182" s="6"/>
      <c r="J182" s="6"/>
      <c r="K182" s="6"/>
      <c r="L182" s="6"/>
      <c r="M182" s="48">
        <f t="shared" si="16"/>
        <v>0</v>
      </c>
      <c r="N182" s="48">
        <f t="shared" si="17"/>
        <v>-1000</v>
      </c>
      <c r="O182" s="49">
        <f t="shared" si="18"/>
        <v>0</v>
      </c>
    </row>
    <row r="183" spans="1:15" ht="14.1" hidden="1" customHeight="1" x14ac:dyDescent="0.25">
      <c r="A183" s="164"/>
      <c r="B183" s="143"/>
      <c r="C183" s="143"/>
      <c r="D183" s="123"/>
      <c r="E183" s="123"/>
      <c r="F183" s="123"/>
      <c r="G183" s="6"/>
      <c r="H183" s="6"/>
      <c r="I183" s="6"/>
      <c r="J183" s="6"/>
      <c r="K183" s="6"/>
      <c r="L183" s="6"/>
      <c r="M183" s="48">
        <f t="shared" si="16"/>
        <v>0</v>
      </c>
      <c r="N183" s="48">
        <f t="shared" si="17"/>
        <v>-1000</v>
      </c>
      <c r="O183" s="49">
        <f t="shared" si="18"/>
        <v>0</v>
      </c>
    </row>
    <row r="184" spans="1:15" ht="14.1" hidden="1" customHeight="1" x14ac:dyDescent="0.25">
      <c r="A184" s="164"/>
      <c r="B184" s="143"/>
      <c r="C184" s="143"/>
      <c r="D184" s="154"/>
      <c r="E184" s="150"/>
      <c r="F184" s="150"/>
      <c r="G184" s="6"/>
      <c r="H184" s="6"/>
      <c r="I184" s="6"/>
      <c r="J184" s="6"/>
      <c r="K184" s="6"/>
      <c r="L184" s="6"/>
      <c r="M184" s="48">
        <f t="shared" si="16"/>
        <v>0</v>
      </c>
      <c r="N184" s="48">
        <f t="shared" si="17"/>
        <v>-1000</v>
      </c>
      <c r="O184" s="49">
        <f t="shared" si="18"/>
        <v>0</v>
      </c>
    </row>
    <row r="185" spans="1:15" ht="14.1" hidden="1" customHeight="1" x14ac:dyDescent="0.25">
      <c r="A185" s="164"/>
      <c r="B185" s="143"/>
      <c r="C185" s="143"/>
      <c r="D185" s="123"/>
      <c r="E185" s="123"/>
      <c r="F185" s="123"/>
      <c r="G185" s="6"/>
      <c r="H185" s="6"/>
      <c r="I185" s="6"/>
      <c r="J185" s="6"/>
      <c r="K185" s="6"/>
      <c r="L185" s="6"/>
      <c r="M185" s="48">
        <f t="shared" si="16"/>
        <v>0</v>
      </c>
      <c r="N185" s="48">
        <f t="shared" si="17"/>
        <v>-1000</v>
      </c>
      <c r="O185" s="49">
        <f t="shared" si="18"/>
        <v>0</v>
      </c>
    </row>
    <row r="186" spans="1:15" ht="14.1" hidden="1" customHeight="1" x14ac:dyDescent="0.25">
      <c r="A186" s="164"/>
      <c r="B186" s="143"/>
      <c r="C186" s="143"/>
      <c r="D186" s="123"/>
      <c r="E186" s="123"/>
      <c r="F186" s="123"/>
      <c r="G186" s="6"/>
      <c r="H186" s="6"/>
      <c r="I186" s="6"/>
      <c r="J186" s="6"/>
      <c r="K186" s="6"/>
      <c r="L186" s="6"/>
      <c r="M186" s="48">
        <f t="shared" si="16"/>
        <v>0</v>
      </c>
      <c r="N186" s="48">
        <f t="shared" si="17"/>
        <v>-1000</v>
      </c>
      <c r="O186" s="49">
        <f t="shared" si="18"/>
        <v>0</v>
      </c>
    </row>
    <row r="187" spans="1:15" ht="14.1" hidden="1" customHeight="1" x14ac:dyDescent="0.25">
      <c r="A187" s="164"/>
      <c r="B187" s="143"/>
      <c r="C187" s="143"/>
      <c r="D187" s="154"/>
      <c r="E187" s="150"/>
      <c r="F187" s="150"/>
      <c r="G187" s="6"/>
      <c r="H187" s="6"/>
      <c r="I187" s="6"/>
      <c r="J187" s="6"/>
      <c r="K187" s="6"/>
      <c r="L187" s="6"/>
      <c r="M187" s="48">
        <f t="shared" si="16"/>
        <v>0</v>
      </c>
      <c r="N187" s="48">
        <f t="shared" si="17"/>
        <v>-1000</v>
      </c>
      <c r="O187" s="49">
        <f t="shared" si="18"/>
        <v>0</v>
      </c>
    </row>
    <row r="188" spans="1:15" ht="14.1" hidden="1" customHeight="1" x14ac:dyDescent="0.25">
      <c r="A188" s="164"/>
      <c r="B188" s="143"/>
      <c r="C188" s="143"/>
      <c r="D188" s="154"/>
      <c r="E188" s="150"/>
      <c r="F188" s="150"/>
      <c r="G188" s="6"/>
      <c r="H188" s="6"/>
      <c r="I188" s="6"/>
      <c r="J188" s="6"/>
      <c r="K188" s="6"/>
      <c r="L188" s="6"/>
      <c r="M188" s="48">
        <f t="shared" si="16"/>
        <v>0</v>
      </c>
      <c r="N188" s="48">
        <f t="shared" si="17"/>
        <v>-1000</v>
      </c>
      <c r="O188" s="49">
        <f t="shared" si="18"/>
        <v>0</v>
      </c>
    </row>
    <row r="189" spans="1:15" ht="14.1" hidden="1" customHeight="1" x14ac:dyDescent="0.25">
      <c r="A189" s="164"/>
      <c r="B189" s="143"/>
      <c r="C189" s="143"/>
      <c r="D189" s="149"/>
      <c r="E189" s="150"/>
      <c r="F189" s="150"/>
      <c r="G189" s="6"/>
      <c r="H189" s="6"/>
      <c r="I189" s="6"/>
      <c r="J189" s="6"/>
      <c r="K189" s="6"/>
      <c r="L189" s="6"/>
      <c r="M189" s="48">
        <f t="shared" si="16"/>
        <v>0</v>
      </c>
      <c r="N189" s="48">
        <f t="shared" si="17"/>
        <v>-1000</v>
      </c>
      <c r="O189" s="49">
        <f t="shared" si="18"/>
        <v>0</v>
      </c>
    </row>
    <row r="190" spans="1:15" ht="14.1" hidden="1" customHeight="1" x14ac:dyDescent="0.25">
      <c r="A190" s="164"/>
      <c r="B190" s="143"/>
      <c r="C190" s="143"/>
      <c r="D190" s="123"/>
      <c r="E190" s="123"/>
      <c r="F190" s="123"/>
      <c r="G190" s="6"/>
      <c r="H190" s="6"/>
      <c r="I190" s="6"/>
      <c r="J190" s="6"/>
      <c r="K190" s="6"/>
      <c r="L190" s="6"/>
      <c r="M190" s="48">
        <f t="shared" si="16"/>
        <v>0</v>
      </c>
      <c r="N190" s="48">
        <f t="shared" si="17"/>
        <v>-1000</v>
      </c>
      <c r="O190" s="49">
        <f t="shared" si="18"/>
        <v>0</v>
      </c>
    </row>
    <row r="191" spans="1:15" ht="14.1" hidden="1" customHeight="1" x14ac:dyDescent="0.25">
      <c r="A191" s="50"/>
      <c r="B191" s="54"/>
      <c r="C191" s="54"/>
      <c r="D191" s="47"/>
      <c r="E191" s="47"/>
      <c r="F191" s="46"/>
      <c r="G191" s="6"/>
      <c r="H191" s="6"/>
      <c r="I191" s="6"/>
      <c r="J191" s="6"/>
      <c r="K191" s="6"/>
      <c r="L191" s="6"/>
      <c r="M191" s="48">
        <f t="shared" si="16"/>
        <v>0</v>
      </c>
      <c r="N191" s="48">
        <f t="shared" si="17"/>
        <v>-1000</v>
      </c>
      <c r="O191" s="49">
        <f t="shared" si="18"/>
        <v>0</v>
      </c>
    </row>
    <row r="192" spans="1:15" ht="14.1" hidden="1" customHeight="1" x14ac:dyDescent="0.25">
      <c r="A192" s="164"/>
      <c r="B192" s="143"/>
      <c r="C192" s="143"/>
      <c r="D192" s="123"/>
      <c r="E192" s="123"/>
      <c r="F192" s="123"/>
      <c r="G192" s="6"/>
      <c r="H192" s="6"/>
      <c r="I192" s="6"/>
      <c r="J192" s="6"/>
      <c r="K192" s="6"/>
      <c r="L192" s="6"/>
      <c r="M192" s="48">
        <f t="shared" si="16"/>
        <v>0</v>
      </c>
      <c r="N192" s="48">
        <f t="shared" si="17"/>
        <v>-1000</v>
      </c>
      <c r="O192" s="49">
        <f t="shared" si="18"/>
        <v>0</v>
      </c>
    </row>
    <row r="193" spans="1:15" ht="14.1" hidden="1" customHeight="1" x14ac:dyDescent="0.25">
      <c r="A193" s="50"/>
      <c r="B193" s="54"/>
      <c r="C193" s="54"/>
      <c r="D193" s="47"/>
      <c r="E193" s="47"/>
      <c r="F193" s="46"/>
      <c r="G193" s="6"/>
      <c r="H193" s="6"/>
      <c r="I193" s="6"/>
      <c r="J193" s="6"/>
      <c r="K193" s="6"/>
      <c r="L193" s="6"/>
      <c r="M193" s="48">
        <f t="shared" si="16"/>
        <v>0</v>
      </c>
      <c r="N193" s="48">
        <f t="shared" si="17"/>
        <v>-1000</v>
      </c>
      <c r="O193" s="49">
        <f t="shared" si="18"/>
        <v>0</v>
      </c>
    </row>
    <row r="194" spans="1:15" ht="14.1" hidden="1" customHeight="1" x14ac:dyDescent="0.25">
      <c r="A194" s="164"/>
      <c r="B194" s="143"/>
      <c r="C194" s="143"/>
      <c r="D194" s="154"/>
      <c r="E194" s="150"/>
      <c r="F194" s="150"/>
      <c r="G194" s="6"/>
      <c r="H194" s="6"/>
      <c r="I194" s="6"/>
      <c r="J194" s="6"/>
      <c r="K194" s="6"/>
      <c r="L194" s="6"/>
      <c r="M194" s="48">
        <f t="shared" si="16"/>
        <v>0</v>
      </c>
      <c r="N194" s="48">
        <f t="shared" si="17"/>
        <v>-1000</v>
      </c>
      <c r="O194" s="49">
        <f t="shared" si="18"/>
        <v>0</v>
      </c>
    </row>
    <row r="195" spans="1:15" ht="14.1" hidden="1" customHeight="1" x14ac:dyDescent="0.25">
      <c r="A195" s="50"/>
      <c r="B195" s="54"/>
      <c r="C195" s="54"/>
      <c r="D195" s="47"/>
      <c r="E195" s="47"/>
      <c r="F195" s="46"/>
      <c r="G195" s="6"/>
      <c r="H195" s="6"/>
      <c r="I195" s="6"/>
      <c r="J195" s="6"/>
      <c r="K195" s="6"/>
      <c r="L195" s="6"/>
      <c r="M195" s="48">
        <f t="shared" si="16"/>
        <v>0</v>
      </c>
      <c r="N195" s="48">
        <f t="shared" si="17"/>
        <v>-1000</v>
      </c>
      <c r="O195" s="49">
        <f t="shared" si="18"/>
        <v>0</v>
      </c>
    </row>
    <row r="196" spans="1:15" ht="14.1" hidden="1" customHeight="1" x14ac:dyDescent="0.25">
      <c r="A196" s="164"/>
      <c r="B196" s="143"/>
      <c r="C196" s="143"/>
      <c r="D196" s="123"/>
      <c r="E196" s="123"/>
      <c r="F196" s="123"/>
      <c r="G196" s="6"/>
      <c r="H196" s="6"/>
      <c r="I196" s="6"/>
      <c r="J196" s="6"/>
      <c r="K196" s="6"/>
      <c r="L196" s="6"/>
      <c r="M196" s="48">
        <f t="shared" si="16"/>
        <v>0</v>
      </c>
      <c r="N196" s="48">
        <f t="shared" si="17"/>
        <v>-1000</v>
      </c>
      <c r="O196" s="49">
        <f t="shared" si="18"/>
        <v>0</v>
      </c>
    </row>
    <row r="197" spans="1:15" ht="14.1" hidden="1" customHeight="1" x14ac:dyDescent="0.25">
      <c r="A197" s="164"/>
      <c r="B197" s="143"/>
      <c r="C197" s="143"/>
      <c r="D197" s="149"/>
      <c r="E197" s="155"/>
      <c r="F197" s="155"/>
      <c r="G197" s="6"/>
      <c r="H197" s="6"/>
      <c r="I197" s="6"/>
      <c r="J197" s="6"/>
      <c r="K197" s="6"/>
      <c r="L197" s="6"/>
      <c r="M197" s="48">
        <f t="shared" si="16"/>
        <v>0</v>
      </c>
      <c r="N197" s="48">
        <f t="shared" si="17"/>
        <v>-1000</v>
      </c>
      <c r="O197" s="49">
        <f t="shared" si="18"/>
        <v>0</v>
      </c>
    </row>
    <row r="198" spans="1:15" ht="14.1" hidden="1" customHeight="1" x14ac:dyDescent="0.25">
      <c r="A198" s="164"/>
      <c r="B198" s="143"/>
      <c r="C198" s="143"/>
      <c r="D198" s="123"/>
      <c r="E198" s="123"/>
      <c r="F198" s="123"/>
      <c r="G198" s="6"/>
      <c r="H198" s="6"/>
      <c r="I198" s="6"/>
      <c r="J198" s="6"/>
      <c r="K198" s="6"/>
      <c r="L198" s="6"/>
      <c r="M198" s="48">
        <f t="shared" si="16"/>
        <v>0</v>
      </c>
      <c r="N198" s="48">
        <f t="shared" si="17"/>
        <v>-1000</v>
      </c>
      <c r="O198" s="49">
        <f t="shared" si="18"/>
        <v>0</v>
      </c>
    </row>
    <row r="199" spans="1:15" ht="14.1" hidden="1" customHeight="1" x14ac:dyDescent="0.25">
      <c r="A199" s="50"/>
      <c r="B199" s="54"/>
      <c r="C199" s="54"/>
      <c r="D199" s="47"/>
      <c r="E199" s="47"/>
      <c r="F199" s="46"/>
      <c r="G199" s="6"/>
      <c r="H199" s="6"/>
      <c r="I199" s="6"/>
      <c r="J199" s="6"/>
      <c r="K199" s="6"/>
      <c r="L199" s="6"/>
      <c r="M199" s="48">
        <f t="shared" si="16"/>
        <v>0</v>
      </c>
      <c r="N199" s="48">
        <f t="shared" si="17"/>
        <v>-1000</v>
      </c>
      <c r="O199" s="49">
        <f t="shared" si="18"/>
        <v>0</v>
      </c>
    </row>
    <row r="200" spans="1:15" ht="14.1" hidden="1" customHeight="1" x14ac:dyDescent="0.25">
      <c r="A200" s="50"/>
      <c r="B200" s="54"/>
      <c r="C200" s="54"/>
      <c r="D200" s="47"/>
      <c r="E200" s="47"/>
      <c r="F200" s="46"/>
      <c r="G200" s="6"/>
      <c r="H200" s="6"/>
      <c r="I200" s="6"/>
      <c r="J200" s="6"/>
      <c r="K200" s="6"/>
      <c r="L200" s="6"/>
      <c r="M200" s="48">
        <f t="shared" si="16"/>
        <v>0</v>
      </c>
      <c r="N200" s="48">
        <f t="shared" si="17"/>
        <v>-1000</v>
      </c>
      <c r="O200" s="49">
        <f t="shared" si="18"/>
        <v>0</v>
      </c>
    </row>
    <row r="201" spans="1:15" ht="14.1" hidden="1" customHeight="1" x14ac:dyDescent="0.25">
      <c r="A201" s="164"/>
      <c r="B201" s="143"/>
      <c r="C201" s="143"/>
      <c r="D201" s="154"/>
      <c r="E201" s="150"/>
      <c r="F201" s="150"/>
      <c r="G201" s="6"/>
      <c r="H201" s="6"/>
      <c r="I201" s="6"/>
      <c r="J201" s="6"/>
      <c r="K201" s="6"/>
      <c r="L201" s="6"/>
      <c r="M201" s="48">
        <f>(G201*$G$4+H201*$H$4+I201*$I$4+J201*$J$4+K201*$K$4+L201*$L$4)</f>
        <v>0</v>
      </c>
      <c r="N201" s="48">
        <f>IF(M201&gt;0,M201*-1,-1000)</f>
        <v>-1000</v>
      </c>
      <c r="O201" s="49">
        <f>IF(M201&gt;0,RANK(N201,N:N),0)</f>
        <v>0</v>
      </c>
    </row>
    <row r="202" spans="1:15" ht="14.1" hidden="1" customHeight="1" x14ac:dyDescent="0.25">
      <c r="A202" s="50"/>
      <c r="B202" s="54"/>
      <c r="C202" s="54"/>
      <c r="D202" s="47"/>
      <c r="E202" s="47"/>
      <c r="F202" s="46"/>
      <c r="G202" s="6"/>
      <c r="H202" s="6"/>
      <c r="I202" s="6"/>
      <c r="J202" s="6"/>
      <c r="K202" s="6"/>
      <c r="L202" s="6"/>
      <c r="M202" s="48">
        <f>(G202*$G$4+H202*$H$4+I202*$I$4+J202*$J$4+K202*$K$4+L202*$L$4)</f>
        <v>0</v>
      </c>
      <c r="N202" s="48">
        <f>IF(M202&gt;0,M202*-1,-1000)</f>
        <v>-1000</v>
      </c>
      <c r="O202" s="49">
        <f>IF(M202&gt;0,RANK(N202,N:N),0)</f>
        <v>0</v>
      </c>
    </row>
    <row r="203" spans="1:15" ht="14.1" hidden="1" customHeight="1" x14ac:dyDescent="0.25">
      <c r="A203" s="50"/>
      <c r="B203" s="54"/>
      <c r="C203" s="54"/>
      <c r="D203" s="47"/>
      <c r="E203" s="47"/>
      <c r="F203" s="46"/>
      <c r="G203" s="6"/>
      <c r="H203" s="6"/>
      <c r="I203" s="6"/>
      <c r="J203" s="6"/>
      <c r="K203" s="6"/>
      <c r="L203" s="6"/>
      <c r="M203" s="48">
        <f>(G203*$G$4+H203*$H$4+I203*$I$4+J203*$J$4+K203*$K$4+L203*$L$4)</f>
        <v>0</v>
      </c>
      <c r="N203" s="48">
        <f>IF(M203&gt;0,M203*-1,-1000)</f>
        <v>-1000</v>
      </c>
      <c r="O203" s="49">
        <f>IF(M203&gt;0,RANK(N203,N:N),0)</f>
        <v>0</v>
      </c>
    </row>
  </sheetData>
  <autoFilter ref="A8:P203">
    <filterColumn colId="6">
      <customFilters and="1">
        <customFilter operator="notEqual" val=" "/>
      </customFilters>
    </filterColumn>
  </autoFilter>
  <phoneticPr fontId="32" type="noConversion"/>
  <pageMargins left="0.39370078740157483" right="0.19685039370078741" top="0.56999999999999995" bottom="0.55118110236220474" header="0.35"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Line="0" autoPict="0" macro="[0]!sort_StartNr">
                <anchor moveWithCells="1" sizeWithCells="1">
                  <from>
                    <xdr:col>12</xdr:col>
                    <xdr:colOff>45720</xdr:colOff>
                    <xdr:row>2</xdr:row>
                    <xdr:rowOff>60960</xdr:rowOff>
                  </from>
                  <to>
                    <xdr:col>14</xdr:col>
                    <xdr:colOff>388620</xdr:colOff>
                    <xdr:row>3</xdr:row>
                    <xdr:rowOff>137160</xdr:rowOff>
                  </to>
                </anchor>
              </controlPr>
            </control>
          </mc:Choice>
        </mc:AlternateContent>
        <mc:AlternateContent xmlns:mc="http://schemas.openxmlformats.org/markup-compatibility/2006">
          <mc:Choice Requires="x14">
            <control shapeId="32770" r:id="rId5" name="Button 2">
              <controlPr defaultSize="0" print="0" autoFill="0" autoLine="0" autoPict="0" macro="[0]!sort_Platz">
                <anchor moveWithCells="1" sizeWithCells="1">
                  <from>
                    <xdr:col>12</xdr:col>
                    <xdr:colOff>45720</xdr:colOff>
                    <xdr:row>4</xdr:row>
                    <xdr:rowOff>106680</xdr:rowOff>
                  </from>
                  <to>
                    <xdr:col>14</xdr:col>
                    <xdr:colOff>388620</xdr:colOff>
                    <xdr:row>6</xdr:row>
                    <xdr:rowOff>0</xdr:rowOff>
                  </to>
                </anchor>
              </controlPr>
            </control>
          </mc:Choice>
        </mc:AlternateContent>
        <mc:AlternateContent xmlns:mc="http://schemas.openxmlformats.org/markup-compatibility/2006">
          <mc:Choice Requires="x14">
            <control shapeId="32771" r:id="rId6" name="Button 3">
              <controlPr defaultSize="0" print="0" autoFill="0" autoLine="0" autoPict="0" macro="[0]!Liste_drucken">
                <anchor moveWithCells="1" sizeWithCells="1">
                  <from>
                    <xdr:col>12</xdr:col>
                    <xdr:colOff>45720</xdr:colOff>
                    <xdr:row>1</xdr:row>
                    <xdr:rowOff>60960</xdr:rowOff>
                  </from>
                  <to>
                    <xdr:col>14</xdr:col>
                    <xdr:colOff>388620</xdr:colOff>
                    <xdr:row>1</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Eingabe</vt:lpstr>
      <vt:lpstr>Anmeldung</vt:lpstr>
      <vt:lpstr>Junior</vt:lpstr>
      <vt:lpstr>Senior</vt:lpstr>
      <vt:lpstr>Elite-XL</vt:lpstr>
      <vt:lpstr>Elite-XL-18</vt:lpstr>
      <vt:lpstr>Open</vt:lpstr>
      <vt:lpstr>Gast-Senior</vt:lpstr>
      <vt:lpstr>Ort-Elite-XL-18</vt:lpstr>
      <vt:lpstr>Gast-Junior</vt:lpstr>
      <vt:lpstr>Gast-Elite-XL</vt:lpstr>
      <vt:lpstr>Gast-Elite-XL-18</vt:lpstr>
      <vt:lpstr>Ort-End-Junior</vt:lpstr>
      <vt:lpstr>Ort-End-Senior</vt:lpstr>
      <vt:lpstr>Ort-End-Elite-XL</vt:lpstr>
      <vt:lpstr>Ort-End-Elite-XL-18</vt:lpstr>
      <vt:lpstr>Version</vt:lpstr>
      <vt:lpstr>Hinweise</vt:lpstr>
      <vt:lpstr>Protokoll</vt:lpstr>
      <vt:lpstr>Ort-Junior</vt:lpstr>
      <vt:lpstr>Ort-Senior</vt:lpstr>
      <vt:lpstr>Ort-Elite-XL</vt:lpstr>
      <vt:lpstr>Anmeldung!Druckbereich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 Tenambergen</dc:creator>
  <cp:lastModifiedBy>Michael Hummels</cp:lastModifiedBy>
  <cp:lastPrinted>2016-05-15T14:43:34Z</cp:lastPrinted>
  <dcterms:created xsi:type="dcterms:W3CDTF">1999-05-31T05:06:41Z</dcterms:created>
  <dcterms:modified xsi:type="dcterms:W3CDTF">2016-05-17T09:57:39Z</dcterms:modified>
</cp:coreProperties>
</file>